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0150" sheetId="6" r:id="rId1"/>
  </sheets>
  <definedNames>
    <definedName name="_xlnm.Print_Area" localSheetId="0">'Додаток2 КПК0110150'!$A$1:$BY$278</definedName>
  </definedNames>
  <calcPr calcId="125725"/>
</workbook>
</file>

<file path=xl/calcChain.xml><?xml version="1.0" encoding="utf-8"?>
<calcChain xmlns="http://schemas.openxmlformats.org/spreadsheetml/2006/main">
  <c r="BH255" i="6"/>
  <c r="AT255"/>
  <c r="AJ255"/>
  <c r="BG246"/>
  <c r="AQ246"/>
  <c r="AZ223"/>
  <c r="AK223"/>
  <c r="BO215"/>
  <c r="AZ215"/>
  <c r="AK215"/>
  <c r="BD134"/>
  <c r="AJ134"/>
  <c r="BD133"/>
  <c r="AJ133"/>
  <c r="BD132"/>
  <c r="AJ132"/>
  <c r="BD131"/>
  <c r="AJ131"/>
  <c r="BU123"/>
  <c r="BB123"/>
  <c r="AI123"/>
  <c r="BU122"/>
  <c r="BB122"/>
  <c r="AI122"/>
  <c r="BU121"/>
  <c r="BB121"/>
  <c r="AI121"/>
  <c r="BU120"/>
  <c r="BB120"/>
  <c r="AI120"/>
  <c r="BG110"/>
  <c r="AM110"/>
  <c r="BG102"/>
  <c r="AM102"/>
  <c r="BG101"/>
  <c r="AM101"/>
  <c r="BG100"/>
  <c r="AM100"/>
  <c r="BG99"/>
  <c r="AM99"/>
  <c r="BG98"/>
  <c r="AM98"/>
  <c r="BG97"/>
  <c r="AM97"/>
  <c r="BG96"/>
  <c r="AM96"/>
  <c r="BG95"/>
  <c r="AM95"/>
  <c r="BG94"/>
  <c r="AM94"/>
  <c r="BG93"/>
  <c r="AM93"/>
  <c r="BG92"/>
  <c r="AM92"/>
  <c r="BG91"/>
  <c r="AM91"/>
  <c r="BG90"/>
  <c r="AM90"/>
  <c r="BU82"/>
  <c r="BB82"/>
  <c r="AI82"/>
  <c r="BU74"/>
  <c r="BB74"/>
  <c r="AI74"/>
  <c r="BU73"/>
  <c r="BB73"/>
  <c r="AI73"/>
  <c r="BU72"/>
  <c r="BB72"/>
  <c r="AI72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G52"/>
  <c r="AM52"/>
  <c r="BG51"/>
  <c r="AM51"/>
  <c r="BG50"/>
  <c r="AM50"/>
  <c r="BG49"/>
  <c r="AM49"/>
  <c r="BG48"/>
  <c r="AM48"/>
  <c r="BG47"/>
  <c r="AM47"/>
  <c r="BG46"/>
  <c r="AM46"/>
  <c r="BG45"/>
  <c r="AM45"/>
  <c r="BU37"/>
  <c r="BB37"/>
  <c r="AI37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<sst xmlns="http://schemas.openxmlformats.org/spreadsheetml/2006/main" count="783" uniqueCount="287">
  <si>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</si>
  <si>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</si>
  <si>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</si>
  <si>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</si>
  <si>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</si>
  <si>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</si>
  <si>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</si>
  <si>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</si>
  <si>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</si>
  <si>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</si>
  <si>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</si>
  <si>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</si>
  <si>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</si>
  <si>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</si>
  <si>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</si>
  <si>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</si>
  <si>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</si>
  <si>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</si>
  <si>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</si>
  <si>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</si>
  <si>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</si>
  <si>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</si>
  <si>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</si>
  <si>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</si>
  <si>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</si>
  <si>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</si>
  <si>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</si>
  <si>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</si>
  <si>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</si>
  <si>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</si>
  <si>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</si>
  <si>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</si>
  <si>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</si>
  <si>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</si>
  <si>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</si>
  <si>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</si>
  <si>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</si>
  <si>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</si>
  <si>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</si>
  <si>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</si>
  <si>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</si>
  <si>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</si>
  <si>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</si>
  <si>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</si>
  <si>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</si>
  <si>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</si>
  <si>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</si>
  <si>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</si>
  <si>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</si>
  <si>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</si>
  <si>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</si>
  <si>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</si>
  <si>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</si>
  <si>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</si>
  <si>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</si>
  <si>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</si>
  <si>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</si>
  <si>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</si>
  <si>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</si>
  <si>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</si>
  <si>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</si>
  <si>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</si>
  <si>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</si>
  <si>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</si>
  <si>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</si>
  <si>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</si>
  <si>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</si>
  <si>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</si>
  <si>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</si>
  <si>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</si>
  <si>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</si>
  <si>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</si>
  <si>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</si>
  <si>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</si>
  <si>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</si>
  <si>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</si>
  <si>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</si>
  <si>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</si>
  <si>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</si>
  <si>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</si>
  <si>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</si>
  <si>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</si>
  <si>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</si>
  <si>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</si>
  <si>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</si>
  <si>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</si>
  <si>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</si>
  <si>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</si>
  <si>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</si>
  <si>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</si>
  <si>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</si>
  <si>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</si>
  <si>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</si>
  <si>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</si>
  <si>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</si>
  <si>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</si>
  <si>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</si>
  <si>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</si>
  <si>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</si>
  <si>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</si>
  <si>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</si>
  <si>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</si>
  <si>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</si>
  <si>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</si>
  <si>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</si>
  <si>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</si>
  <si>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</si>
  <si>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</si>
  <si>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</si>
  <si>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</si>
  <si>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</si>
  <si>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</si>
  <si>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</si>
  <si>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</si>
  <si>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</si>
  <si>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</si>
  <si>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</si>
  <si>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</si>
  <si>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</si>
  <si>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</si>
  <si>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</si>
  <si>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</si>
  <si>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</si>
  <si>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</si>
  <si>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</si>
  <si>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</si>
  <si>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</si>
  <si>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</si>
  <si>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</si>
  <si>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</si>
  <si>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</si>
  <si>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</si>
  <si>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</si>
  <si>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</si>
  <si>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</si>
  <si>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</si>
  <si>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</si>
  <si>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</si>
  <si>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</si>
  <si>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</si>
  <si>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</si>
  <si>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</si>
  <si>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</si>
  <si>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</si>
  <si>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</si>
  <si>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</si>
  <si>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</si>
  <si>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</si>
  <si>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</si>
  <si>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</si>
  <si>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</si>
  <si>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</si>
  <si>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</si>
  <si>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</si>
  <si>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</si>
  <si>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</si>
  <si>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</si>
  <si>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</si>
  <si>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</si>
  <si>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</si>
  <si>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</si>
  <si>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</si>
  <si>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</si>
  <si>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</si>
  <si>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</si>
  <si>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</si>
  <si>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</si>
  <si>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</si>
  <si>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</si>
  <si>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</si>
  <si>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</si>
  <si>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</si>
  <si>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</si>
  <si>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</si>
  <si>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</si>
  <si>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</si>
  <si>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</si>
  <si>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</si>
  <si>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Передача коштів із загального до спеціального фонду бюджету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</si>
  <si>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</si>
  <si>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</si>
  <si>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</si>
  <si>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</si>
  <si>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</si>
  <si>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</si>
  <si>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</si>
  <si>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</si>
  <si>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</si>
  <si>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</si>
  <si>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</si>
  <si>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Інші поточні видатки</t>
  </si>
  <si>
    <t>Придбання обладнання і предметів довгострокового користування</t>
  </si>
  <si>
    <t>Забезпечення належного функціонування апарату ради та виконавчого комітету</t>
  </si>
  <si>
    <t>Погашення кредиторської заборгованості станом на 01.01.2023р.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</si>
  <si>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</si>
  <si>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</si>
  <si>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</si>
  <si>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</si>
  <si>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</si>
  <si>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обсяг видатків на погашення кредиторської заборгованості, що склалася станом на початок року</t>
  </si>
  <si>
    <t>грн.</t>
  </si>
  <si>
    <t>Кошторис</t>
  </si>
  <si>
    <t>продукту</t>
  </si>
  <si>
    <t>кількість отриманих листів, звернень, заяв, скарг</t>
  </si>
  <si>
    <t>книга реєстрації</t>
  </si>
  <si>
    <t>Кількість підготовлених проектів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</si>
  <si>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</si>
  <si>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</si>
  <si>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</si>
  <si>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</si>
  <si>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</si>
  <si>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тис.грн.</t>
  </si>
  <si>
    <t>Розрахунки</t>
  </si>
  <si>
    <t>якості</t>
  </si>
  <si>
    <t>рівень забезпечення  погашення заборгованості</t>
  </si>
  <si>
    <t>відс.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</si>
  <si>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</si>
  <si>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</si>
  <si>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</si>
  <si>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</si>
  <si>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</si>
  <si>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</si>
  <si>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</si>
  <si>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</si>
  <si>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</si>
  <si>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</si>
  <si>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</si>
  <si>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050 - Службовці</t>
  </si>
  <si>
    <t>060 - Інші працівники</t>
  </si>
  <si>
    <t>480 - Посадові особи місцевого самоврядування</t>
  </si>
  <si>
    <t>УСЬОГО штатних одиниць</t>
  </si>
  <si>
    <t>з них штатні одиниці за загальним фондом, що враховані також у спеціальному фонді</t>
  </si>
  <si>
    <t>Внаслідок використання коштів загального фонду  забезпечено належне виконання результативних показників. Використання коштів на поточний та плановий періоди дозволить забезпечити ефективну роботу апарату управління відповідно до наданих повноважень та завдань.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</si>
  <si>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 міської, селищної, сільської рад та їх виконавчих комітетів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</si>
  <si>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сфері; _x000D_
Створення оптимальних умов для виконання повноважень у межах діючого законодавства</t>
  </si>
  <si>
    <t>- Бюджетний кодекс України №2457-VI від08.07.2010р.;_x000D_
- Закон України "Про місцеве самоврядування в Україні";_x000D_
- Конституція України.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</si>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</sst>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79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268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28" t="s">
        <v>237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35" t="s">
        <v>236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3" t="s">
        <v>242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28" t="s">
        <v>285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35" t="s">
        <v>286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3" t="s">
        <v>242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>
      <c r="A10" s="11" t="s">
        <v>163</v>
      </c>
      <c r="B10" s="35" t="s">
        <v>281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282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283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4" t="s">
        <v>284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243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269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6" t="s">
        <v>233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>
      <c r="A18" s="126" t="s">
        <v>234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26" t="s">
        <v>235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255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244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245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256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16527839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16527839</v>
      </c>
      <c r="AJ30" s="97"/>
      <c r="AK30" s="97"/>
      <c r="AL30" s="97"/>
      <c r="AM30" s="98"/>
      <c r="AN30" s="96">
        <v>19536680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19536680</v>
      </c>
      <c r="BC30" s="97"/>
      <c r="BD30" s="97"/>
      <c r="BE30" s="97"/>
      <c r="BF30" s="98"/>
      <c r="BG30" s="96">
        <v>24049846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24049846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755248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755248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10005660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10005660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75000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75000</v>
      </c>
      <c r="BV31" s="97"/>
      <c r="BW31" s="97"/>
      <c r="BX31" s="97"/>
      <c r="BY31" s="98"/>
    </row>
    <row r="32" spans="1:79" s="99" customFormat="1" ht="38.25" customHeight="1">
      <c r="A32" s="89">
        <v>25010300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78000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78000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78000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78000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75000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75000</v>
      </c>
      <c r="BV32" s="97"/>
      <c r="BW32" s="97"/>
      <c r="BX32" s="97"/>
      <c r="BY32" s="98"/>
    </row>
    <row r="33" spans="1:79" s="99" customFormat="1" ht="76.5" customHeight="1">
      <c r="A33" s="89">
        <v>25020200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677248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677248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9927660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9927660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25.5" customHeight="1">
      <c r="A34" s="89"/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134616</v>
      </c>
      <c r="AA34" s="95"/>
      <c r="AB34" s="95"/>
      <c r="AC34" s="95"/>
      <c r="AD34" s="95"/>
      <c r="AE34" s="96">
        <v>134616</v>
      </c>
      <c r="AF34" s="97"/>
      <c r="AG34" s="97"/>
      <c r="AH34" s="98"/>
      <c r="AI34" s="96">
        <f>IF(ISNUMBER(U34),U34,0)+IF(ISNUMBER(Z34),Z34,0)</f>
        <v>134616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137449</v>
      </c>
      <c r="AT34" s="97"/>
      <c r="AU34" s="97"/>
      <c r="AV34" s="97"/>
      <c r="AW34" s="98"/>
      <c r="AX34" s="96">
        <v>104299</v>
      </c>
      <c r="AY34" s="97"/>
      <c r="AZ34" s="97"/>
      <c r="BA34" s="98"/>
      <c r="BB34" s="96">
        <f>IF(ISNUMBER(AN34),AN34,0)+IF(ISNUMBER(AS34),AS34,0)</f>
        <v>137449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25.5" customHeight="1">
      <c r="A35" s="89">
        <v>205330</v>
      </c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0</v>
      </c>
      <c r="AA35" s="95"/>
      <c r="AB35" s="95"/>
      <c r="AC35" s="95"/>
      <c r="AD35" s="95"/>
      <c r="AE35" s="96">
        <v>0</v>
      </c>
      <c r="AF35" s="97"/>
      <c r="AG35" s="97"/>
      <c r="AH35" s="98"/>
      <c r="AI35" s="96">
        <f>IF(ISNUMBER(U35),U35,0)+IF(ISNUMBER(Z35),Z35,0)</f>
        <v>0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60000</v>
      </c>
      <c r="AT35" s="97"/>
      <c r="AU35" s="97"/>
      <c r="AV35" s="97"/>
      <c r="AW35" s="98"/>
      <c r="AX35" s="96">
        <v>60000</v>
      </c>
      <c r="AY35" s="97"/>
      <c r="AZ35" s="97"/>
      <c r="BA35" s="98"/>
      <c r="BB35" s="96">
        <f>IF(ISNUMBER(AN35),AN35,0)+IF(ISNUMBER(AS35),AS35,0)</f>
        <v>60000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0</v>
      </c>
      <c r="BM35" s="97"/>
      <c r="BN35" s="97"/>
      <c r="BO35" s="97"/>
      <c r="BP35" s="98"/>
      <c r="BQ35" s="96">
        <v>0</v>
      </c>
      <c r="BR35" s="97"/>
      <c r="BS35" s="97"/>
      <c r="BT35" s="98"/>
      <c r="BU35" s="96">
        <f>IF(ISNUMBER(BG35),BG35,0)+IF(ISNUMBER(BL35),BL35,0)</f>
        <v>0</v>
      </c>
      <c r="BV35" s="97"/>
      <c r="BW35" s="97"/>
      <c r="BX35" s="97"/>
      <c r="BY35" s="98"/>
    </row>
    <row r="36" spans="1:79" s="99" customFormat="1" ht="38.25" customHeight="1">
      <c r="A36" s="89">
        <v>602400</v>
      </c>
      <c r="B36" s="90"/>
      <c r="C36" s="90"/>
      <c r="D36" s="91"/>
      <c r="E36" s="92" t="s">
        <v>179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  <c r="U36" s="95" t="s">
        <v>173</v>
      </c>
      <c r="V36" s="95"/>
      <c r="W36" s="95"/>
      <c r="X36" s="95"/>
      <c r="Y36" s="95"/>
      <c r="Z36" s="95">
        <v>134616</v>
      </c>
      <c r="AA36" s="95"/>
      <c r="AB36" s="95"/>
      <c r="AC36" s="95"/>
      <c r="AD36" s="95"/>
      <c r="AE36" s="96">
        <v>134616</v>
      </c>
      <c r="AF36" s="97"/>
      <c r="AG36" s="97"/>
      <c r="AH36" s="98"/>
      <c r="AI36" s="96">
        <f>IF(ISNUMBER(U36),U36,0)+IF(ISNUMBER(Z36),Z36,0)</f>
        <v>134616</v>
      </c>
      <c r="AJ36" s="97"/>
      <c r="AK36" s="97"/>
      <c r="AL36" s="97"/>
      <c r="AM36" s="98"/>
      <c r="AN36" s="96" t="s">
        <v>173</v>
      </c>
      <c r="AO36" s="97"/>
      <c r="AP36" s="97"/>
      <c r="AQ36" s="97"/>
      <c r="AR36" s="98"/>
      <c r="AS36" s="96">
        <v>77449</v>
      </c>
      <c r="AT36" s="97"/>
      <c r="AU36" s="97"/>
      <c r="AV36" s="97"/>
      <c r="AW36" s="98"/>
      <c r="AX36" s="96">
        <v>44299</v>
      </c>
      <c r="AY36" s="97"/>
      <c r="AZ36" s="97"/>
      <c r="BA36" s="98"/>
      <c r="BB36" s="96">
        <f>IF(ISNUMBER(AN36),AN36,0)+IF(ISNUMBER(AS36),AS36,0)</f>
        <v>77449</v>
      </c>
      <c r="BC36" s="97"/>
      <c r="BD36" s="97"/>
      <c r="BE36" s="97"/>
      <c r="BF36" s="98"/>
      <c r="BG36" s="96" t="s">
        <v>173</v>
      </c>
      <c r="BH36" s="97"/>
      <c r="BI36" s="97"/>
      <c r="BJ36" s="97"/>
      <c r="BK36" s="98"/>
      <c r="BL36" s="96">
        <v>0</v>
      </c>
      <c r="BM36" s="97"/>
      <c r="BN36" s="97"/>
      <c r="BO36" s="97"/>
      <c r="BP36" s="98"/>
      <c r="BQ36" s="96">
        <v>0</v>
      </c>
      <c r="BR36" s="97"/>
      <c r="BS36" s="97"/>
      <c r="BT36" s="98"/>
      <c r="BU36" s="96">
        <f>IF(ISNUMBER(BG36),BG36,0)+IF(ISNUMBER(BL36),BL36,0)</f>
        <v>0</v>
      </c>
      <c r="BV36" s="97"/>
      <c r="BW36" s="97"/>
      <c r="BX36" s="97"/>
      <c r="BY36" s="98"/>
    </row>
    <row r="37" spans="1:79" s="6" customFormat="1" ht="12.75" customHeight="1">
      <c r="A37" s="86"/>
      <c r="B37" s="87"/>
      <c r="C37" s="87"/>
      <c r="D37" s="88"/>
      <c r="E37" s="100" t="s">
        <v>147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2"/>
      <c r="U37" s="103">
        <v>16527839</v>
      </c>
      <c r="V37" s="103"/>
      <c r="W37" s="103"/>
      <c r="X37" s="103"/>
      <c r="Y37" s="103"/>
      <c r="Z37" s="103">
        <v>889864</v>
      </c>
      <c r="AA37" s="103"/>
      <c r="AB37" s="103"/>
      <c r="AC37" s="103"/>
      <c r="AD37" s="103"/>
      <c r="AE37" s="104">
        <v>134616</v>
      </c>
      <c r="AF37" s="105"/>
      <c r="AG37" s="105"/>
      <c r="AH37" s="106"/>
      <c r="AI37" s="104">
        <f>IF(ISNUMBER(U37),U37,0)+IF(ISNUMBER(Z37),Z37,0)</f>
        <v>17417703</v>
      </c>
      <c r="AJ37" s="105"/>
      <c r="AK37" s="105"/>
      <c r="AL37" s="105"/>
      <c r="AM37" s="106"/>
      <c r="AN37" s="104">
        <v>19536680</v>
      </c>
      <c r="AO37" s="105"/>
      <c r="AP37" s="105"/>
      <c r="AQ37" s="105"/>
      <c r="AR37" s="106"/>
      <c r="AS37" s="104">
        <v>10143109</v>
      </c>
      <c r="AT37" s="105"/>
      <c r="AU37" s="105"/>
      <c r="AV37" s="105"/>
      <c r="AW37" s="106"/>
      <c r="AX37" s="104">
        <v>104299</v>
      </c>
      <c r="AY37" s="105"/>
      <c r="AZ37" s="105"/>
      <c r="BA37" s="106"/>
      <c r="BB37" s="104">
        <f>IF(ISNUMBER(AN37),AN37,0)+IF(ISNUMBER(AS37),AS37,0)</f>
        <v>29679789</v>
      </c>
      <c r="BC37" s="105"/>
      <c r="BD37" s="105"/>
      <c r="BE37" s="105"/>
      <c r="BF37" s="106"/>
      <c r="BG37" s="104">
        <v>24049846</v>
      </c>
      <c r="BH37" s="105"/>
      <c r="BI37" s="105"/>
      <c r="BJ37" s="105"/>
      <c r="BK37" s="106"/>
      <c r="BL37" s="104">
        <v>75000</v>
      </c>
      <c r="BM37" s="105"/>
      <c r="BN37" s="105"/>
      <c r="BO37" s="105"/>
      <c r="BP37" s="106"/>
      <c r="BQ37" s="104">
        <v>0</v>
      </c>
      <c r="BR37" s="105"/>
      <c r="BS37" s="105"/>
      <c r="BT37" s="106"/>
      <c r="BU37" s="104">
        <f>IF(ISNUMBER(BG37),BG37,0)+IF(ISNUMBER(BL37),BL37,0)</f>
        <v>24124846</v>
      </c>
      <c r="BV37" s="105"/>
      <c r="BW37" s="105"/>
      <c r="BX37" s="105"/>
      <c r="BY37" s="106"/>
    </row>
    <row r="39" spans="1:79" ht="14.25" customHeight="1">
      <c r="A39" s="79" t="s">
        <v>270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</row>
    <row r="40" spans="1:79" ht="15" customHeight="1">
      <c r="A40" s="44" t="s">
        <v>244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</row>
    <row r="41" spans="1:79" ht="22.5" customHeight="1">
      <c r="A41" s="51" t="s">
        <v>2</v>
      </c>
      <c r="B41" s="52"/>
      <c r="C41" s="52"/>
      <c r="D41" s="53"/>
      <c r="E41" s="51" t="s">
        <v>19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3"/>
      <c r="X41" s="36" t="s">
        <v>266</v>
      </c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  <c r="AR41" s="27" t="s">
        <v>271</v>
      </c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</row>
    <row r="42" spans="1:79" ht="36" customHeight="1">
      <c r="A42" s="54"/>
      <c r="B42" s="55"/>
      <c r="C42" s="55"/>
      <c r="D42" s="56"/>
      <c r="E42" s="54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27" t="s">
        <v>4</v>
      </c>
      <c r="Y42" s="27"/>
      <c r="Z42" s="27"/>
      <c r="AA42" s="27"/>
      <c r="AB42" s="27"/>
      <c r="AC42" s="27" t="s">
        <v>3</v>
      </c>
      <c r="AD42" s="27"/>
      <c r="AE42" s="27"/>
      <c r="AF42" s="27"/>
      <c r="AG42" s="27"/>
      <c r="AH42" s="57" t="s">
        <v>116</v>
      </c>
      <c r="AI42" s="58"/>
      <c r="AJ42" s="58"/>
      <c r="AK42" s="58"/>
      <c r="AL42" s="59"/>
      <c r="AM42" s="36" t="s">
        <v>5</v>
      </c>
      <c r="AN42" s="37"/>
      <c r="AO42" s="37"/>
      <c r="AP42" s="37"/>
      <c r="AQ42" s="38"/>
      <c r="AR42" s="36" t="s">
        <v>4</v>
      </c>
      <c r="AS42" s="37"/>
      <c r="AT42" s="37"/>
      <c r="AU42" s="37"/>
      <c r="AV42" s="38"/>
      <c r="AW42" s="36" t="s">
        <v>3</v>
      </c>
      <c r="AX42" s="37"/>
      <c r="AY42" s="37"/>
      <c r="AZ42" s="37"/>
      <c r="BA42" s="38"/>
      <c r="BB42" s="57" t="s">
        <v>116</v>
      </c>
      <c r="BC42" s="58"/>
      <c r="BD42" s="58"/>
      <c r="BE42" s="58"/>
      <c r="BF42" s="59"/>
      <c r="BG42" s="36" t="s">
        <v>96</v>
      </c>
      <c r="BH42" s="37"/>
      <c r="BI42" s="37"/>
      <c r="BJ42" s="37"/>
      <c r="BK42" s="38"/>
    </row>
    <row r="43" spans="1:79" ht="15" customHeight="1">
      <c r="A43" s="36">
        <v>1</v>
      </c>
      <c r="B43" s="37"/>
      <c r="C43" s="37"/>
      <c r="D43" s="38"/>
      <c r="E43" s="36">
        <v>2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27">
        <v>3</v>
      </c>
      <c r="Y43" s="27"/>
      <c r="Z43" s="27"/>
      <c r="AA43" s="27"/>
      <c r="AB43" s="27"/>
      <c r="AC43" s="27">
        <v>4</v>
      </c>
      <c r="AD43" s="27"/>
      <c r="AE43" s="27"/>
      <c r="AF43" s="27"/>
      <c r="AG43" s="27"/>
      <c r="AH43" s="27">
        <v>5</v>
      </c>
      <c r="AI43" s="27"/>
      <c r="AJ43" s="27"/>
      <c r="AK43" s="27"/>
      <c r="AL43" s="27"/>
      <c r="AM43" s="27">
        <v>6</v>
      </c>
      <c r="AN43" s="27"/>
      <c r="AO43" s="27"/>
      <c r="AP43" s="27"/>
      <c r="AQ43" s="27"/>
      <c r="AR43" s="36">
        <v>7</v>
      </c>
      <c r="AS43" s="37"/>
      <c r="AT43" s="37"/>
      <c r="AU43" s="37"/>
      <c r="AV43" s="38"/>
      <c r="AW43" s="36">
        <v>8</v>
      </c>
      <c r="AX43" s="37"/>
      <c r="AY43" s="37"/>
      <c r="AZ43" s="37"/>
      <c r="BA43" s="38"/>
      <c r="BB43" s="36">
        <v>9</v>
      </c>
      <c r="BC43" s="37"/>
      <c r="BD43" s="37"/>
      <c r="BE43" s="37"/>
      <c r="BF43" s="38"/>
      <c r="BG43" s="36">
        <v>10</v>
      </c>
      <c r="BH43" s="37"/>
      <c r="BI43" s="37"/>
      <c r="BJ43" s="37"/>
      <c r="BK43" s="38"/>
    </row>
    <row r="44" spans="1:79" ht="20.25" hidden="1" customHeight="1">
      <c r="A44" s="39" t="s">
        <v>56</v>
      </c>
      <c r="B44" s="40"/>
      <c r="C44" s="40"/>
      <c r="D44" s="41"/>
      <c r="E44" s="39" t="s">
        <v>57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26" t="s">
        <v>60</v>
      </c>
      <c r="Y44" s="26"/>
      <c r="Z44" s="26"/>
      <c r="AA44" s="26"/>
      <c r="AB44" s="26"/>
      <c r="AC44" s="26" t="s">
        <v>61</v>
      </c>
      <c r="AD44" s="26"/>
      <c r="AE44" s="26"/>
      <c r="AF44" s="26"/>
      <c r="AG44" s="26"/>
      <c r="AH44" s="39" t="s">
        <v>94</v>
      </c>
      <c r="AI44" s="40"/>
      <c r="AJ44" s="40"/>
      <c r="AK44" s="40"/>
      <c r="AL44" s="41"/>
      <c r="AM44" s="47" t="s">
        <v>170</v>
      </c>
      <c r="AN44" s="48"/>
      <c r="AO44" s="48"/>
      <c r="AP44" s="48"/>
      <c r="AQ44" s="49"/>
      <c r="AR44" s="39" t="s">
        <v>62</v>
      </c>
      <c r="AS44" s="40"/>
      <c r="AT44" s="40"/>
      <c r="AU44" s="40"/>
      <c r="AV44" s="41"/>
      <c r="AW44" s="39" t="s">
        <v>63</v>
      </c>
      <c r="AX44" s="40"/>
      <c r="AY44" s="40"/>
      <c r="AZ44" s="40"/>
      <c r="BA44" s="41"/>
      <c r="BB44" s="39" t="s">
        <v>95</v>
      </c>
      <c r="BC44" s="40"/>
      <c r="BD44" s="40"/>
      <c r="BE44" s="40"/>
      <c r="BF44" s="41"/>
      <c r="BG44" s="47" t="s">
        <v>170</v>
      </c>
      <c r="BH44" s="48"/>
      <c r="BI44" s="48"/>
      <c r="BJ44" s="48"/>
      <c r="BK44" s="49"/>
      <c r="CA44" t="s">
        <v>23</v>
      </c>
    </row>
    <row r="45" spans="1:79" s="99" customFormat="1" ht="12.75" customHeight="1">
      <c r="A45" s="89"/>
      <c r="B45" s="90"/>
      <c r="C45" s="90"/>
      <c r="D45" s="91"/>
      <c r="E45" s="92" t="s">
        <v>172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>
        <v>24069706</v>
      </c>
      <c r="Y45" s="97"/>
      <c r="Z45" s="97"/>
      <c r="AA45" s="97"/>
      <c r="AB45" s="98"/>
      <c r="AC45" s="96" t="s">
        <v>173</v>
      </c>
      <c r="AD45" s="97"/>
      <c r="AE45" s="97"/>
      <c r="AF45" s="97"/>
      <c r="AG45" s="98"/>
      <c r="AH45" s="96" t="s">
        <v>173</v>
      </c>
      <c r="AI45" s="97"/>
      <c r="AJ45" s="97"/>
      <c r="AK45" s="97"/>
      <c r="AL45" s="98"/>
      <c r="AM45" s="96">
        <f>IF(ISNUMBER(X45),X45,0)+IF(ISNUMBER(AC45),AC45,0)</f>
        <v>24069706</v>
      </c>
      <c r="AN45" s="97"/>
      <c r="AO45" s="97"/>
      <c r="AP45" s="97"/>
      <c r="AQ45" s="98"/>
      <c r="AR45" s="96">
        <v>24229210</v>
      </c>
      <c r="AS45" s="97"/>
      <c r="AT45" s="97"/>
      <c r="AU45" s="97"/>
      <c r="AV45" s="98"/>
      <c r="AW45" s="96" t="s">
        <v>173</v>
      </c>
      <c r="AX45" s="97"/>
      <c r="AY45" s="97"/>
      <c r="AZ45" s="97"/>
      <c r="BA45" s="98"/>
      <c r="BB45" s="96" t="s">
        <v>173</v>
      </c>
      <c r="BC45" s="97"/>
      <c r="BD45" s="97"/>
      <c r="BE45" s="97"/>
      <c r="BF45" s="98"/>
      <c r="BG45" s="95">
        <f>IF(ISNUMBER(AR45),AR45,0)+IF(ISNUMBER(AW45),AW45,0)</f>
        <v>24229210</v>
      </c>
      <c r="BH45" s="95"/>
      <c r="BI45" s="95"/>
      <c r="BJ45" s="95"/>
      <c r="BK45" s="95"/>
      <c r="CA45" s="99" t="s">
        <v>24</v>
      </c>
    </row>
    <row r="46" spans="1:79" s="99" customFormat="1" ht="25.5" customHeight="1">
      <c r="A46" s="89"/>
      <c r="B46" s="90"/>
      <c r="C46" s="90"/>
      <c r="D46" s="91"/>
      <c r="E46" s="92" t="s">
        <v>174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75000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75000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75000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75000</v>
      </c>
      <c r="BH46" s="95"/>
      <c r="BI46" s="95"/>
      <c r="BJ46" s="95"/>
      <c r="BK46" s="95"/>
    </row>
    <row r="47" spans="1:79" s="99" customFormat="1" ht="38.25" customHeight="1">
      <c r="A47" s="89">
        <v>25010300</v>
      </c>
      <c r="B47" s="90"/>
      <c r="C47" s="90"/>
      <c r="D47" s="91"/>
      <c r="E47" s="92" t="s">
        <v>175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75000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75000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75000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75000</v>
      </c>
      <c r="BH47" s="95"/>
      <c r="BI47" s="95"/>
      <c r="BJ47" s="95"/>
      <c r="BK47" s="95"/>
    </row>
    <row r="48" spans="1:79" s="99" customFormat="1" ht="63.75" customHeight="1">
      <c r="A48" s="89">
        <v>25020200</v>
      </c>
      <c r="B48" s="90"/>
      <c r="C48" s="90"/>
      <c r="D48" s="91"/>
      <c r="E48" s="92" t="s">
        <v>176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0</v>
      </c>
      <c r="BH48" s="95"/>
      <c r="BI48" s="95"/>
      <c r="BJ48" s="95"/>
      <c r="BK48" s="95"/>
    </row>
    <row r="49" spans="1:79" s="99" customFormat="1" ht="25.5" customHeight="1">
      <c r="A49" s="89"/>
      <c r="B49" s="90"/>
      <c r="C49" s="90"/>
      <c r="D49" s="91"/>
      <c r="E49" s="92" t="s">
        <v>177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99" customFormat="1" ht="25.5" customHeight="1">
      <c r="A50" s="89">
        <v>205330</v>
      </c>
      <c r="B50" s="90"/>
      <c r="C50" s="90"/>
      <c r="D50" s="91"/>
      <c r="E50" s="92" t="s">
        <v>178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4"/>
      <c r="X50" s="96" t="s">
        <v>173</v>
      </c>
      <c r="Y50" s="97"/>
      <c r="Z50" s="97"/>
      <c r="AA50" s="97"/>
      <c r="AB50" s="98"/>
      <c r="AC50" s="96">
        <v>0</v>
      </c>
      <c r="AD50" s="97"/>
      <c r="AE50" s="97"/>
      <c r="AF50" s="97"/>
      <c r="AG50" s="98"/>
      <c r="AH50" s="96">
        <v>0</v>
      </c>
      <c r="AI50" s="97"/>
      <c r="AJ50" s="97"/>
      <c r="AK50" s="97"/>
      <c r="AL50" s="98"/>
      <c r="AM50" s="96">
        <f>IF(ISNUMBER(X50),X50,0)+IF(ISNUMBER(AC50),AC50,0)</f>
        <v>0</v>
      </c>
      <c r="AN50" s="97"/>
      <c r="AO50" s="97"/>
      <c r="AP50" s="97"/>
      <c r="AQ50" s="98"/>
      <c r="AR50" s="96" t="s">
        <v>173</v>
      </c>
      <c r="AS50" s="97"/>
      <c r="AT50" s="97"/>
      <c r="AU50" s="97"/>
      <c r="AV50" s="98"/>
      <c r="AW50" s="96">
        <v>0</v>
      </c>
      <c r="AX50" s="97"/>
      <c r="AY50" s="97"/>
      <c r="AZ50" s="97"/>
      <c r="BA50" s="98"/>
      <c r="BB50" s="96">
        <v>0</v>
      </c>
      <c r="BC50" s="97"/>
      <c r="BD50" s="97"/>
      <c r="BE50" s="97"/>
      <c r="BF50" s="98"/>
      <c r="BG50" s="95">
        <f>IF(ISNUMBER(AR50),AR50,0)+IF(ISNUMBER(AW50),AW50,0)</f>
        <v>0</v>
      </c>
      <c r="BH50" s="95"/>
      <c r="BI50" s="95"/>
      <c r="BJ50" s="95"/>
      <c r="BK50" s="95"/>
    </row>
    <row r="51" spans="1:79" s="99" customFormat="1" ht="25.5" customHeight="1">
      <c r="A51" s="89">
        <v>602400</v>
      </c>
      <c r="B51" s="90"/>
      <c r="C51" s="90"/>
      <c r="D51" s="91"/>
      <c r="E51" s="92" t="s">
        <v>179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4"/>
      <c r="X51" s="96" t="s">
        <v>173</v>
      </c>
      <c r="Y51" s="97"/>
      <c r="Z51" s="97"/>
      <c r="AA51" s="97"/>
      <c r="AB51" s="98"/>
      <c r="AC51" s="96">
        <v>0</v>
      </c>
      <c r="AD51" s="97"/>
      <c r="AE51" s="97"/>
      <c r="AF51" s="97"/>
      <c r="AG51" s="98"/>
      <c r="AH51" s="96">
        <v>0</v>
      </c>
      <c r="AI51" s="97"/>
      <c r="AJ51" s="97"/>
      <c r="AK51" s="97"/>
      <c r="AL51" s="98"/>
      <c r="AM51" s="96">
        <f>IF(ISNUMBER(X51),X51,0)+IF(ISNUMBER(AC51),AC51,0)</f>
        <v>0</v>
      </c>
      <c r="AN51" s="97"/>
      <c r="AO51" s="97"/>
      <c r="AP51" s="97"/>
      <c r="AQ51" s="98"/>
      <c r="AR51" s="96" t="s">
        <v>173</v>
      </c>
      <c r="AS51" s="97"/>
      <c r="AT51" s="97"/>
      <c r="AU51" s="97"/>
      <c r="AV51" s="98"/>
      <c r="AW51" s="96">
        <v>0</v>
      </c>
      <c r="AX51" s="97"/>
      <c r="AY51" s="97"/>
      <c r="AZ51" s="97"/>
      <c r="BA51" s="98"/>
      <c r="BB51" s="96">
        <v>0</v>
      </c>
      <c r="BC51" s="97"/>
      <c r="BD51" s="97"/>
      <c r="BE51" s="97"/>
      <c r="BF51" s="98"/>
      <c r="BG51" s="95">
        <f>IF(ISNUMBER(AR51),AR51,0)+IF(ISNUMBER(AW51),AW51,0)</f>
        <v>0</v>
      </c>
      <c r="BH51" s="95"/>
      <c r="BI51" s="95"/>
      <c r="BJ51" s="95"/>
      <c r="BK51" s="95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2"/>
      <c r="X52" s="104">
        <v>24069706</v>
      </c>
      <c r="Y52" s="105"/>
      <c r="Z52" s="105"/>
      <c r="AA52" s="105"/>
      <c r="AB52" s="106"/>
      <c r="AC52" s="104">
        <v>75000</v>
      </c>
      <c r="AD52" s="105"/>
      <c r="AE52" s="105"/>
      <c r="AF52" s="105"/>
      <c r="AG52" s="106"/>
      <c r="AH52" s="104">
        <v>0</v>
      </c>
      <c r="AI52" s="105"/>
      <c r="AJ52" s="105"/>
      <c r="AK52" s="105"/>
      <c r="AL52" s="106"/>
      <c r="AM52" s="104">
        <f>IF(ISNUMBER(X52),X52,0)+IF(ISNUMBER(AC52),AC52,0)</f>
        <v>24144706</v>
      </c>
      <c r="AN52" s="105"/>
      <c r="AO52" s="105"/>
      <c r="AP52" s="105"/>
      <c r="AQ52" s="106"/>
      <c r="AR52" s="104">
        <v>24229210</v>
      </c>
      <c r="AS52" s="105"/>
      <c r="AT52" s="105"/>
      <c r="AU52" s="105"/>
      <c r="AV52" s="106"/>
      <c r="AW52" s="104">
        <v>75000</v>
      </c>
      <c r="AX52" s="105"/>
      <c r="AY52" s="105"/>
      <c r="AZ52" s="105"/>
      <c r="BA52" s="106"/>
      <c r="BB52" s="104">
        <v>0</v>
      </c>
      <c r="BC52" s="105"/>
      <c r="BD52" s="105"/>
      <c r="BE52" s="105"/>
      <c r="BF52" s="106"/>
      <c r="BG52" s="103">
        <f>IF(ISNUMBER(AR52),AR52,0)+IF(ISNUMBER(AW52),AW52,0)</f>
        <v>24304210</v>
      </c>
      <c r="BH52" s="103"/>
      <c r="BI52" s="103"/>
      <c r="BJ52" s="103"/>
      <c r="BK52" s="103"/>
    </row>
    <row r="53" spans="1:79" s="4" customFormat="1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</row>
    <row r="55" spans="1:79" s="3" customFormat="1" ht="14.25" customHeight="1">
      <c r="A55" s="29" t="s">
        <v>117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9"/>
    </row>
    <row r="56" spans="1:79" ht="14.25" customHeight="1">
      <c r="A56" s="29" t="s">
        <v>257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</row>
    <row r="57" spans="1:79" ht="15" customHeight="1">
      <c r="A57" s="31" t="s">
        <v>244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</row>
    <row r="58" spans="1:79" ht="23.1" customHeight="1">
      <c r="A58" s="61" t="s">
        <v>118</v>
      </c>
      <c r="B58" s="62"/>
      <c r="C58" s="62"/>
      <c r="D58" s="63"/>
      <c r="E58" s="27" t="s">
        <v>19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245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248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256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48.75" customHeight="1">
      <c r="A59" s="64"/>
      <c r="B59" s="65"/>
      <c r="C59" s="65"/>
      <c r="D59" s="66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7" t="s">
        <v>116</v>
      </c>
      <c r="AF59" s="58"/>
      <c r="AG59" s="58"/>
      <c r="AH59" s="59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7" t="s">
        <v>116</v>
      </c>
      <c r="AY59" s="58"/>
      <c r="AZ59" s="58"/>
      <c r="BA59" s="59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7" t="s">
        <v>116</v>
      </c>
      <c r="BR59" s="58"/>
      <c r="BS59" s="58"/>
      <c r="BT59" s="59"/>
      <c r="BU59" s="36" t="s">
        <v>97</v>
      </c>
      <c r="BV59" s="37"/>
      <c r="BW59" s="37"/>
      <c r="BX59" s="37"/>
      <c r="BY59" s="38"/>
    </row>
    <row r="60" spans="1:79" ht="15" customHeight="1">
      <c r="A60" s="36">
        <v>1</v>
      </c>
      <c r="B60" s="37"/>
      <c r="C60" s="37"/>
      <c r="D60" s="38"/>
      <c r="E60" s="36">
        <v>2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36">
        <v>14</v>
      </c>
      <c r="BV60" s="37"/>
      <c r="BW60" s="37"/>
      <c r="BX60" s="37"/>
      <c r="BY60" s="38"/>
    </row>
    <row r="61" spans="1:79" s="1" customFormat="1" ht="12.75" hidden="1" customHeight="1">
      <c r="A61" s="39" t="s">
        <v>64</v>
      </c>
      <c r="B61" s="40"/>
      <c r="C61" s="40"/>
      <c r="D61" s="41"/>
      <c r="E61" s="39" t="s">
        <v>57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169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169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47" t="s">
        <v>169</v>
      </c>
      <c r="BV61" s="48"/>
      <c r="BW61" s="48"/>
      <c r="BX61" s="48"/>
      <c r="BY61" s="49"/>
      <c r="CA61" t="s">
        <v>25</v>
      </c>
    </row>
    <row r="62" spans="1:79" s="99" customFormat="1" ht="12.75" customHeight="1">
      <c r="A62" s="89">
        <v>2111</v>
      </c>
      <c r="B62" s="90"/>
      <c r="C62" s="90"/>
      <c r="D62" s="91"/>
      <c r="E62" s="92" t="s">
        <v>180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12273343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12273343</v>
      </c>
      <c r="AJ62" s="97"/>
      <c r="AK62" s="97"/>
      <c r="AL62" s="97"/>
      <c r="AM62" s="98"/>
      <c r="AN62" s="96">
        <v>14705800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14705800</v>
      </c>
      <c r="BC62" s="97"/>
      <c r="BD62" s="97"/>
      <c r="BE62" s="97"/>
      <c r="BF62" s="98"/>
      <c r="BG62" s="96">
        <v>18320000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18320000</v>
      </c>
      <c r="BV62" s="97"/>
      <c r="BW62" s="97"/>
      <c r="BX62" s="97"/>
      <c r="BY62" s="98"/>
      <c r="CA62" s="99" t="s">
        <v>26</v>
      </c>
    </row>
    <row r="63" spans="1:79" s="99" customFormat="1" ht="12.75" customHeight="1">
      <c r="A63" s="89">
        <v>2120</v>
      </c>
      <c r="B63" s="90"/>
      <c r="C63" s="90"/>
      <c r="D63" s="91"/>
      <c r="E63" s="92" t="s">
        <v>181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2549288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2549288</v>
      </c>
      <c r="AJ63" s="97"/>
      <c r="AK63" s="97"/>
      <c r="AL63" s="97"/>
      <c r="AM63" s="98"/>
      <c r="AN63" s="96">
        <v>3074470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3074470</v>
      </c>
      <c r="BC63" s="97"/>
      <c r="BD63" s="97"/>
      <c r="BE63" s="97"/>
      <c r="BF63" s="98"/>
      <c r="BG63" s="96">
        <v>3789800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3789800</v>
      </c>
      <c r="BV63" s="97"/>
      <c r="BW63" s="97"/>
      <c r="BX63" s="97"/>
      <c r="BY63" s="98"/>
    </row>
    <row r="64" spans="1:79" s="99" customFormat="1" ht="12.75" customHeight="1">
      <c r="A64" s="89">
        <v>2210</v>
      </c>
      <c r="B64" s="90"/>
      <c r="C64" s="90"/>
      <c r="D64" s="91"/>
      <c r="E64" s="92" t="s">
        <v>182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700645</v>
      </c>
      <c r="V64" s="97"/>
      <c r="W64" s="97"/>
      <c r="X64" s="97"/>
      <c r="Y64" s="98"/>
      <c r="Z64" s="96">
        <v>173670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874315</v>
      </c>
      <c r="AJ64" s="97"/>
      <c r="AK64" s="97"/>
      <c r="AL64" s="97"/>
      <c r="AM64" s="98"/>
      <c r="AN64" s="96">
        <v>355410</v>
      </c>
      <c r="AO64" s="97"/>
      <c r="AP64" s="97"/>
      <c r="AQ64" s="97"/>
      <c r="AR64" s="98"/>
      <c r="AS64" s="96">
        <v>187982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543392</v>
      </c>
      <c r="BC64" s="97"/>
      <c r="BD64" s="97"/>
      <c r="BE64" s="97"/>
      <c r="BF64" s="98"/>
      <c r="BG64" s="96">
        <v>519246</v>
      </c>
      <c r="BH64" s="97"/>
      <c r="BI64" s="97"/>
      <c r="BJ64" s="97"/>
      <c r="BK64" s="98"/>
      <c r="BL64" s="96">
        <v>70000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589246</v>
      </c>
      <c r="BV64" s="97"/>
      <c r="BW64" s="97"/>
      <c r="BX64" s="97"/>
      <c r="BY64" s="98"/>
    </row>
    <row r="65" spans="1:77" s="99" customFormat="1" ht="12.75" customHeight="1">
      <c r="A65" s="89">
        <v>2240</v>
      </c>
      <c r="B65" s="90"/>
      <c r="C65" s="90"/>
      <c r="D65" s="91"/>
      <c r="E65" s="92" t="s">
        <v>183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344335</v>
      </c>
      <c r="V65" s="97"/>
      <c r="W65" s="97"/>
      <c r="X65" s="97"/>
      <c r="Y65" s="98"/>
      <c r="Z65" s="96">
        <v>5738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350073</v>
      </c>
      <c r="AJ65" s="97"/>
      <c r="AK65" s="97"/>
      <c r="AL65" s="97"/>
      <c r="AM65" s="98"/>
      <c r="AN65" s="96">
        <v>655000</v>
      </c>
      <c r="AO65" s="97"/>
      <c r="AP65" s="97"/>
      <c r="AQ65" s="97"/>
      <c r="AR65" s="98"/>
      <c r="AS65" s="96">
        <v>18000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673000</v>
      </c>
      <c r="BC65" s="97"/>
      <c r="BD65" s="97"/>
      <c r="BE65" s="97"/>
      <c r="BF65" s="98"/>
      <c r="BG65" s="96">
        <v>518800</v>
      </c>
      <c r="BH65" s="97"/>
      <c r="BI65" s="97"/>
      <c r="BJ65" s="97"/>
      <c r="BK65" s="98"/>
      <c r="BL65" s="96">
        <v>5000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523800</v>
      </c>
      <c r="BV65" s="97"/>
      <c r="BW65" s="97"/>
      <c r="BX65" s="97"/>
      <c r="BY65" s="98"/>
    </row>
    <row r="66" spans="1:77" s="99" customFormat="1" ht="12.75" customHeight="1">
      <c r="A66" s="89">
        <v>2250</v>
      </c>
      <c r="B66" s="90"/>
      <c r="C66" s="90"/>
      <c r="D66" s="91"/>
      <c r="E66" s="92" t="s">
        <v>184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31682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31682</v>
      </c>
      <c r="AJ66" s="97"/>
      <c r="AK66" s="97"/>
      <c r="AL66" s="97"/>
      <c r="AM66" s="98"/>
      <c r="AN66" s="96">
        <v>45000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45000</v>
      </c>
      <c r="BC66" s="97"/>
      <c r="BD66" s="97"/>
      <c r="BE66" s="97"/>
      <c r="BF66" s="98"/>
      <c r="BG66" s="96">
        <v>40000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40000</v>
      </c>
      <c r="BV66" s="97"/>
      <c r="BW66" s="97"/>
      <c r="BX66" s="97"/>
      <c r="BY66" s="98"/>
    </row>
    <row r="67" spans="1:77" s="99" customFormat="1" ht="12.75" customHeight="1">
      <c r="A67" s="89">
        <v>2271</v>
      </c>
      <c r="B67" s="90"/>
      <c r="C67" s="90"/>
      <c r="D67" s="91"/>
      <c r="E67" s="92" t="s">
        <v>185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367870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367870</v>
      </c>
      <c r="AJ67" s="97"/>
      <c r="AK67" s="97"/>
      <c r="AL67" s="97"/>
      <c r="AM67" s="98"/>
      <c r="AN67" s="96">
        <v>409500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409500</v>
      </c>
      <c r="BC67" s="97"/>
      <c r="BD67" s="97"/>
      <c r="BE67" s="97"/>
      <c r="BF67" s="98"/>
      <c r="BG67" s="96">
        <v>530000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530000</v>
      </c>
      <c r="BV67" s="97"/>
      <c r="BW67" s="97"/>
      <c r="BX67" s="97"/>
      <c r="BY67" s="98"/>
    </row>
    <row r="68" spans="1:77" s="99" customFormat="1" ht="12.75" customHeight="1">
      <c r="A68" s="89">
        <v>2272</v>
      </c>
      <c r="B68" s="90"/>
      <c r="C68" s="90"/>
      <c r="D68" s="91"/>
      <c r="E68" s="92" t="s">
        <v>186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7338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7338</v>
      </c>
      <c r="AJ68" s="97"/>
      <c r="AK68" s="97"/>
      <c r="AL68" s="97"/>
      <c r="AM68" s="98"/>
      <c r="AN68" s="96">
        <v>8500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8500</v>
      </c>
      <c r="BC68" s="97"/>
      <c r="BD68" s="97"/>
      <c r="BE68" s="97"/>
      <c r="BF68" s="98"/>
      <c r="BG68" s="96">
        <v>9000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9000</v>
      </c>
      <c r="BV68" s="97"/>
      <c r="BW68" s="97"/>
      <c r="BX68" s="97"/>
      <c r="BY68" s="98"/>
    </row>
    <row r="69" spans="1:77" s="99" customFormat="1" ht="12.75" customHeight="1">
      <c r="A69" s="89">
        <v>2273</v>
      </c>
      <c r="B69" s="90"/>
      <c r="C69" s="90"/>
      <c r="D69" s="91"/>
      <c r="E69" s="92" t="s">
        <v>187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226260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226260</v>
      </c>
      <c r="AJ69" s="97"/>
      <c r="AK69" s="97"/>
      <c r="AL69" s="97"/>
      <c r="AM69" s="98"/>
      <c r="AN69" s="96">
        <v>250000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250000</v>
      </c>
      <c r="BC69" s="97"/>
      <c r="BD69" s="97"/>
      <c r="BE69" s="97"/>
      <c r="BF69" s="98"/>
      <c r="BG69" s="96">
        <v>300000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300000</v>
      </c>
      <c r="BV69" s="97"/>
      <c r="BW69" s="97"/>
      <c r="BX69" s="97"/>
      <c r="BY69" s="98"/>
    </row>
    <row r="70" spans="1:77" s="99" customFormat="1" ht="12.75" customHeight="1">
      <c r="A70" s="89">
        <v>2274</v>
      </c>
      <c r="B70" s="90"/>
      <c r="C70" s="90"/>
      <c r="D70" s="91"/>
      <c r="E70" s="92" t="s">
        <v>188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7084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7084</v>
      </c>
      <c r="AJ70" s="97"/>
      <c r="AK70" s="97"/>
      <c r="AL70" s="97"/>
      <c r="AM70" s="98"/>
      <c r="AN70" s="96">
        <v>10000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10000</v>
      </c>
      <c r="BC70" s="97"/>
      <c r="BD70" s="97"/>
      <c r="BE70" s="97"/>
      <c r="BF70" s="98"/>
      <c r="BG70" s="96">
        <v>0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0</v>
      </c>
      <c r="BV70" s="97"/>
      <c r="BW70" s="97"/>
      <c r="BX70" s="97"/>
      <c r="BY70" s="98"/>
    </row>
    <row r="71" spans="1:77" s="99" customFormat="1" ht="25.5" customHeight="1">
      <c r="A71" s="89">
        <v>2275</v>
      </c>
      <c r="B71" s="90"/>
      <c r="C71" s="90"/>
      <c r="D71" s="91"/>
      <c r="E71" s="92" t="s">
        <v>189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17630</v>
      </c>
      <c r="V71" s="97"/>
      <c r="W71" s="97"/>
      <c r="X71" s="97"/>
      <c r="Y71" s="98"/>
      <c r="Z71" s="96">
        <v>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17630</v>
      </c>
      <c r="AJ71" s="97"/>
      <c r="AK71" s="97"/>
      <c r="AL71" s="97"/>
      <c r="AM71" s="98"/>
      <c r="AN71" s="96">
        <v>20000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20000</v>
      </c>
      <c r="BC71" s="97"/>
      <c r="BD71" s="97"/>
      <c r="BE71" s="97"/>
      <c r="BF71" s="98"/>
      <c r="BG71" s="96">
        <v>20000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20000</v>
      </c>
      <c r="BV71" s="97"/>
      <c r="BW71" s="97"/>
      <c r="BX71" s="97"/>
      <c r="BY71" s="98"/>
    </row>
    <row r="72" spans="1:77" s="99" customFormat="1" ht="12.75" customHeight="1">
      <c r="A72" s="89">
        <v>2800</v>
      </c>
      <c r="B72" s="90"/>
      <c r="C72" s="90"/>
      <c r="D72" s="91"/>
      <c r="E72" s="92" t="s">
        <v>190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2364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2364</v>
      </c>
      <c r="AJ72" s="97"/>
      <c r="AK72" s="97"/>
      <c r="AL72" s="97"/>
      <c r="AM72" s="98"/>
      <c r="AN72" s="96">
        <v>3000</v>
      </c>
      <c r="AO72" s="97"/>
      <c r="AP72" s="97"/>
      <c r="AQ72" s="97"/>
      <c r="AR72" s="98"/>
      <c r="AS72" s="96">
        <v>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3000</v>
      </c>
      <c r="BC72" s="97"/>
      <c r="BD72" s="97"/>
      <c r="BE72" s="97"/>
      <c r="BF72" s="98"/>
      <c r="BG72" s="96">
        <v>3000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3000</v>
      </c>
      <c r="BV72" s="97"/>
      <c r="BW72" s="97"/>
      <c r="BX72" s="97"/>
      <c r="BY72" s="98"/>
    </row>
    <row r="73" spans="1:77" s="99" customFormat="1" ht="25.5" customHeight="1">
      <c r="A73" s="89">
        <v>3110</v>
      </c>
      <c r="B73" s="90"/>
      <c r="C73" s="90"/>
      <c r="D73" s="91"/>
      <c r="E73" s="92" t="s">
        <v>191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0</v>
      </c>
      <c r="V73" s="97"/>
      <c r="W73" s="97"/>
      <c r="X73" s="97"/>
      <c r="Y73" s="98"/>
      <c r="Z73" s="96">
        <v>710456</v>
      </c>
      <c r="AA73" s="97"/>
      <c r="AB73" s="97"/>
      <c r="AC73" s="97"/>
      <c r="AD73" s="98"/>
      <c r="AE73" s="96">
        <v>0</v>
      </c>
      <c r="AF73" s="97"/>
      <c r="AG73" s="97"/>
      <c r="AH73" s="98"/>
      <c r="AI73" s="96">
        <f>IF(ISNUMBER(U73),U73,0)+IF(ISNUMBER(Z73),Z73,0)</f>
        <v>710456</v>
      </c>
      <c r="AJ73" s="97"/>
      <c r="AK73" s="97"/>
      <c r="AL73" s="97"/>
      <c r="AM73" s="98"/>
      <c r="AN73" s="96">
        <v>0</v>
      </c>
      <c r="AO73" s="97"/>
      <c r="AP73" s="97"/>
      <c r="AQ73" s="97"/>
      <c r="AR73" s="98"/>
      <c r="AS73" s="96">
        <v>9937127</v>
      </c>
      <c r="AT73" s="97"/>
      <c r="AU73" s="97"/>
      <c r="AV73" s="97"/>
      <c r="AW73" s="98"/>
      <c r="AX73" s="96">
        <v>60000</v>
      </c>
      <c r="AY73" s="97"/>
      <c r="AZ73" s="97"/>
      <c r="BA73" s="98"/>
      <c r="BB73" s="96">
        <f>IF(ISNUMBER(AN73),AN73,0)+IF(ISNUMBER(AS73),AS73,0)</f>
        <v>9937127</v>
      </c>
      <c r="BC73" s="97"/>
      <c r="BD73" s="97"/>
      <c r="BE73" s="97"/>
      <c r="BF73" s="98"/>
      <c r="BG73" s="96">
        <v>0</v>
      </c>
      <c r="BH73" s="97"/>
      <c r="BI73" s="97"/>
      <c r="BJ73" s="97"/>
      <c r="BK73" s="98"/>
      <c r="BL73" s="96">
        <v>0</v>
      </c>
      <c r="BM73" s="97"/>
      <c r="BN73" s="97"/>
      <c r="BO73" s="97"/>
      <c r="BP73" s="98"/>
      <c r="BQ73" s="96">
        <v>0</v>
      </c>
      <c r="BR73" s="97"/>
      <c r="BS73" s="97"/>
      <c r="BT73" s="98"/>
      <c r="BU73" s="96">
        <f>IF(ISNUMBER(BG73),BG73,0)+IF(ISNUMBER(BL73),BL73,0)</f>
        <v>0</v>
      </c>
      <c r="BV73" s="97"/>
      <c r="BW73" s="97"/>
      <c r="BX73" s="97"/>
      <c r="BY73" s="98"/>
    </row>
    <row r="74" spans="1:77" s="6" customFormat="1" ht="12.75" customHeight="1">
      <c r="A74" s="86"/>
      <c r="B74" s="87"/>
      <c r="C74" s="87"/>
      <c r="D74" s="88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2"/>
      <c r="U74" s="104">
        <v>16527839</v>
      </c>
      <c r="V74" s="105"/>
      <c r="W74" s="105"/>
      <c r="X74" s="105"/>
      <c r="Y74" s="106"/>
      <c r="Z74" s="104">
        <v>889864</v>
      </c>
      <c r="AA74" s="105"/>
      <c r="AB74" s="105"/>
      <c r="AC74" s="105"/>
      <c r="AD74" s="106"/>
      <c r="AE74" s="104">
        <v>0</v>
      </c>
      <c r="AF74" s="105"/>
      <c r="AG74" s="105"/>
      <c r="AH74" s="106"/>
      <c r="AI74" s="104">
        <f>IF(ISNUMBER(U74),U74,0)+IF(ISNUMBER(Z74),Z74,0)</f>
        <v>17417703</v>
      </c>
      <c r="AJ74" s="105"/>
      <c r="AK74" s="105"/>
      <c r="AL74" s="105"/>
      <c r="AM74" s="106"/>
      <c r="AN74" s="104">
        <v>19536680</v>
      </c>
      <c r="AO74" s="105"/>
      <c r="AP74" s="105"/>
      <c r="AQ74" s="105"/>
      <c r="AR74" s="106"/>
      <c r="AS74" s="104">
        <v>10143109</v>
      </c>
      <c r="AT74" s="105"/>
      <c r="AU74" s="105"/>
      <c r="AV74" s="105"/>
      <c r="AW74" s="106"/>
      <c r="AX74" s="104">
        <v>60000</v>
      </c>
      <c r="AY74" s="105"/>
      <c r="AZ74" s="105"/>
      <c r="BA74" s="106"/>
      <c r="BB74" s="104">
        <f>IF(ISNUMBER(AN74),AN74,0)+IF(ISNUMBER(AS74),AS74,0)</f>
        <v>29679789</v>
      </c>
      <c r="BC74" s="105"/>
      <c r="BD74" s="105"/>
      <c r="BE74" s="105"/>
      <c r="BF74" s="106"/>
      <c r="BG74" s="104">
        <v>24049846</v>
      </c>
      <c r="BH74" s="105"/>
      <c r="BI74" s="105"/>
      <c r="BJ74" s="105"/>
      <c r="BK74" s="106"/>
      <c r="BL74" s="104">
        <v>75000</v>
      </c>
      <c r="BM74" s="105"/>
      <c r="BN74" s="105"/>
      <c r="BO74" s="105"/>
      <c r="BP74" s="106"/>
      <c r="BQ74" s="104">
        <v>0</v>
      </c>
      <c r="BR74" s="105"/>
      <c r="BS74" s="105"/>
      <c r="BT74" s="106"/>
      <c r="BU74" s="104">
        <f>IF(ISNUMBER(BG74),BG74,0)+IF(ISNUMBER(BL74),BL74,0)</f>
        <v>24124846</v>
      </c>
      <c r="BV74" s="105"/>
      <c r="BW74" s="105"/>
      <c r="BX74" s="105"/>
      <c r="BY74" s="106"/>
    </row>
    <row r="76" spans="1:77" ht="14.25" customHeight="1">
      <c r="A76" s="29" t="s">
        <v>258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7" ht="15" customHeight="1">
      <c r="A77" s="44" t="s">
        <v>244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</row>
    <row r="78" spans="1:77" ht="23.1" customHeight="1">
      <c r="A78" s="61" t="s">
        <v>119</v>
      </c>
      <c r="B78" s="62"/>
      <c r="C78" s="62"/>
      <c r="D78" s="62"/>
      <c r="E78" s="63"/>
      <c r="F78" s="27" t="s">
        <v>19</v>
      </c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36" t="s">
        <v>245</v>
      </c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8"/>
      <c r="AN78" s="36" t="s">
        <v>248</v>
      </c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8"/>
      <c r="BG78" s="36" t="s">
        <v>256</v>
      </c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8"/>
    </row>
    <row r="79" spans="1:77" ht="51.75" customHeight="1">
      <c r="A79" s="64"/>
      <c r="B79" s="65"/>
      <c r="C79" s="65"/>
      <c r="D79" s="65"/>
      <c r="E79" s="66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36" t="s">
        <v>4</v>
      </c>
      <c r="V79" s="37"/>
      <c r="W79" s="37"/>
      <c r="X79" s="37"/>
      <c r="Y79" s="38"/>
      <c r="Z79" s="36" t="s">
        <v>3</v>
      </c>
      <c r="AA79" s="37"/>
      <c r="AB79" s="37"/>
      <c r="AC79" s="37"/>
      <c r="AD79" s="38"/>
      <c r="AE79" s="57" t="s">
        <v>116</v>
      </c>
      <c r="AF79" s="58"/>
      <c r="AG79" s="58"/>
      <c r="AH79" s="59"/>
      <c r="AI79" s="36" t="s">
        <v>5</v>
      </c>
      <c r="AJ79" s="37"/>
      <c r="AK79" s="37"/>
      <c r="AL79" s="37"/>
      <c r="AM79" s="38"/>
      <c r="AN79" s="36" t="s">
        <v>4</v>
      </c>
      <c r="AO79" s="37"/>
      <c r="AP79" s="37"/>
      <c r="AQ79" s="37"/>
      <c r="AR79" s="38"/>
      <c r="AS79" s="36" t="s">
        <v>3</v>
      </c>
      <c r="AT79" s="37"/>
      <c r="AU79" s="37"/>
      <c r="AV79" s="37"/>
      <c r="AW79" s="38"/>
      <c r="AX79" s="57" t="s">
        <v>116</v>
      </c>
      <c r="AY79" s="58"/>
      <c r="AZ79" s="58"/>
      <c r="BA79" s="59"/>
      <c r="BB79" s="36" t="s">
        <v>96</v>
      </c>
      <c r="BC79" s="37"/>
      <c r="BD79" s="37"/>
      <c r="BE79" s="37"/>
      <c r="BF79" s="38"/>
      <c r="BG79" s="36" t="s">
        <v>4</v>
      </c>
      <c r="BH79" s="37"/>
      <c r="BI79" s="37"/>
      <c r="BJ79" s="37"/>
      <c r="BK79" s="38"/>
      <c r="BL79" s="36" t="s">
        <v>3</v>
      </c>
      <c r="BM79" s="37"/>
      <c r="BN79" s="37"/>
      <c r="BO79" s="37"/>
      <c r="BP79" s="38"/>
      <c r="BQ79" s="57" t="s">
        <v>116</v>
      </c>
      <c r="BR79" s="58"/>
      <c r="BS79" s="58"/>
      <c r="BT79" s="59"/>
      <c r="BU79" s="27" t="s">
        <v>97</v>
      </c>
      <c r="BV79" s="27"/>
      <c r="BW79" s="27"/>
      <c r="BX79" s="27"/>
      <c r="BY79" s="27"/>
    </row>
    <row r="80" spans="1:77" ht="15" customHeight="1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8"/>
      <c r="U80" s="36">
        <v>3</v>
      </c>
      <c r="V80" s="37"/>
      <c r="W80" s="37"/>
      <c r="X80" s="37"/>
      <c r="Y80" s="38"/>
      <c r="Z80" s="36">
        <v>4</v>
      </c>
      <c r="AA80" s="37"/>
      <c r="AB80" s="37"/>
      <c r="AC80" s="37"/>
      <c r="AD80" s="38"/>
      <c r="AE80" s="36">
        <v>5</v>
      </c>
      <c r="AF80" s="37"/>
      <c r="AG80" s="37"/>
      <c r="AH80" s="38"/>
      <c r="AI80" s="36">
        <v>6</v>
      </c>
      <c r="AJ80" s="37"/>
      <c r="AK80" s="37"/>
      <c r="AL80" s="37"/>
      <c r="AM80" s="38"/>
      <c r="AN80" s="36">
        <v>7</v>
      </c>
      <c r="AO80" s="37"/>
      <c r="AP80" s="37"/>
      <c r="AQ80" s="37"/>
      <c r="AR80" s="38"/>
      <c r="AS80" s="36">
        <v>8</v>
      </c>
      <c r="AT80" s="37"/>
      <c r="AU80" s="37"/>
      <c r="AV80" s="37"/>
      <c r="AW80" s="38"/>
      <c r="AX80" s="36">
        <v>9</v>
      </c>
      <c r="AY80" s="37"/>
      <c r="AZ80" s="37"/>
      <c r="BA80" s="38"/>
      <c r="BB80" s="36">
        <v>10</v>
      </c>
      <c r="BC80" s="37"/>
      <c r="BD80" s="37"/>
      <c r="BE80" s="37"/>
      <c r="BF80" s="38"/>
      <c r="BG80" s="36">
        <v>11</v>
      </c>
      <c r="BH80" s="37"/>
      <c r="BI80" s="37"/>
      <c r="BJ80" s="37"/>
      <c r="BK80" s="38"/>
      <c r="BL80" s="36">
        <v>12</v>
      </c>
      <c r="BM80" s="37"/>
      <c r="BN80" s="37"/>
      <c r="BO80" s="37"/>
      <c r="BP80" s="38"/>
      <c r="BQ80" s="36">
        <v>13</v>
      </c>
      <c r="BR80" s="37"/>
      <c r="BS80" s="37"/>
      <c r="BT80" s="38"/>
      <c r="BU80" s="27">
        <v>14</v>
      </c>
      <c r="BV80" s="27"/>
      <c r="BW80" s="27"/>
      <c r="BX80" s="27"/>
      <c r="BY80" s="27"/>
    </row>
    <row r="81" spans="1:79" s="1" customFormat="1" ht="13.5" hidden="1" customHeight="1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1"/>
      <c r="U81" s="39" t="s">
        <v>65</v>
      </c>
      <c r="V81" s="40"/>
      <c r="W81" s="40"/>
      <c r="X81" s="40"/>
      <c r="Y81" s="41"/>
      <c r="Z81" s="39" t="s">
        <v>66</v>
      </c>
      <c r="AA81" s="40"/>
      <c r="AB81" s="40"/>
      <c r="AC81" s="40"/>
      <c r="AD81" s="41"/>
      <c r="AE81" s="39" t="s">
        <v>91</v>
      </c>
      <c r="AF81" s="40"/>
      <c r="AG81" s="40"/>
      <c r="AH81" s="41"/>
      <c r="AI81" s="47" t="s">
        <v>169</v>
      </c>
      <c r="AJ81" s="48"/>
      <c r="AK81" s="48"/>
      <c r="AL81" s="48"/>
      <c r="AM81" s="49"/>
      <c r="AN81" s="39" t="s">
        <v>67</v>
      </c>
      <c r="AO81" s="40"/>
      <c r="AP81" s="40"/>
      <c r="AQ81" s="40"/>
      <c r="AR81" s="41"/>
      <c r="AS81" s="39" t="s">
        <v>68</v>
      </c>
      <c r="AT81" s="40"/>
      <c r="AU81" s="40"/>
      <c r="AV81" s="40"/>
      <c r="AW81" s="41"/>
      <c r="AX81" s="39" t="s">
        <v>92</v>
      </c>
      <c r="AY81" s="40"/>
      <c r="AZ81" s="40"/>
      <c r="BA81" s="41"/>
      <c r="BB81" s="47" t="s">
        <v>169</v>
      </c>
      <c r="BC81" s="48"/>
      <c r="BD81" s="48"/>
      <c r="BE81" s="48"/>
      <c r="BF81" s="49"/>
      <c r="BG81" s="39" t="s">
        <v>58</v>
      </c>
      <c r="BH81" s="40"/>
      <c r="BI81" s="40"/>
      <c r="BJ81" s="40"/>
      <c r="BK81" s="41"/>
      <c r="BL81" s="39" t="s">
        <v>59</v>
      </c>
      <c r="BM81" s="40"/>
      <c r="BN81" s="40"/>
      <c r="BO81" s="40"/>
      <c r="BP81" s="41"/>
      <c r="BQ81" s="39" t="s">
        <v>93</v>
      </c>
      <c r="BR81" s="40"/>
      <c r="BS81" s="40"/>
      <c r="BT81" s="41"/>
      <c r="BU81" s="50" t="s">
        <v>169</v>
      </c>
      <c r="BV81" s="50"/>
      <c r="BW81" s="50"/>
      <c r="BX81" s="50"/>
      <c r="BY81" s="50"/>
      <c r="CA81" t="s">
        <v>27</v>
      </c>
    </row>
    <row r="82" spans="1:79" s="6" customFormat="1" ht="12.75" customHeight="1">
      <c r="A82" s="86"/>
      <c r="B82" s="87"/>
      <c r="C82" s="87"/>
      <c r="D82" s="87"/>
      <c r="E82" s="88"/>
      <c r="F82" s="86" t="s">
        <v>147</v>
      </c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8"/>
      <c r="U82" s="104"/>
      <c r="V82" s="105"/>
      <c r="W82" s="105"/>
      <c r="X82" s="105"/>
      <c r="Y82" s="106"/>
      <c r="Z82" s="104"/>
      <c r="AA82" s="105"/>
      <c r="AB82" s="105"/>
      <c r="AC82" s="105"/>
      <c r="AD82" s="106"/>
      <c r="AE82" s="104"/>
      <c r="AF82" s="105"/>
      <c r="AG82" s="105"/>
      <c r="AH82" s="106"/>
      <c r="AI82" s="104">
        <f>IF(ISNUMBER(U82),U82,0)+IF(ISNUMBER(Z82),Z82,0)</f>
        <v>0</v>
      </c>
      <c r="AJ82" s="105"/>
      <c r="AK82" s="105"/>
      <c r="AL82" s="105"/>
      <c r="AM82" s="106"/>
      <c r="AN82" s="104"/>
      <c r="AO82" s="105"/>
      <c r="AP82" s="105"/>
      <c r="AQ82" s="105"/>
      <c r="AR82" s="106"/>
      <c r="AS82" s="104"/>
      <c r="AT82" s="105"/>
      <c r="AU82" s="105"/>
      <c r="AV82" s="105"/>
      <c r="AW82" s="106"/>
      <c r="AX82" s="104"/>
      <c r="AY82" s="105"/>
      <c r="AZ82" s="105"/>
      <c r="BA82" s="106"/>
      <c r="BB82" s="104">
        <f>IF(ISNUMBER(AN82),AN82,0)+IF(ISNUMBER(AS82),AS82,0)</f>
        <v>0</v>
      </c>
      <c r="BC82" s="105"/>
      <c r="BD82" s="105"/>
      <c r="BE82" s="105"/>
      <c r="BF82" s="106"/>
      <c r="BG82" s="104"/>
      <c r="BH82" s="105"/>
      <c r="BI82" s="105"/>
      <c r="BJ82" s="105"/>
      <c r="BK82" s="106"/>
      <c r="BL82" s="104"/>
      <c r="BM82" s="105"/>
      <c r="BN82" s="105"/>
      <c r="BO82" s="105"/>
      <c r="BP82" s="106"/>
      <c r="BQ82" s="104"/>
      <c r="BR82" s="105"/>
      <c r="BS82" s="105"/>
      <c r="BT82" s="106"/>
      <c r="BU82" s="104">
        <f>IF(ISNUMBER(BG82),BG82,0)+IF(ISNUMBER(BL82),BL82,0)</f>
        <v>0</v>
      </c>
      <c r="BV82" s="105"/>
      <c r="BW82" s="105"/>
      <c r="BX82" s="105"/>
      <c r="BY82" s="106"/>
      <c r="CA82" s="6" t="s">
        <v>28</v>
      </c>
    </row>
    <row r="84" spans="1:79" ht="14.25" customHeight="1">
      <c r="A84" s="29" t="s">
        <v>272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>
      <c r="A85" s="44" t="s">
        <v>244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</row>
    <row r="86" spans="1:79" ht="23.1" customHeight="1">
      <c r="A86" s="61" t="s">
        <v>118</v>
      </c>
      <c r="B86" s="62"/>
      <c r="C86" s="62"/>
      <c r="D86" s="63"/>
      <c r="E86" s="51" t="s">
        <v>19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3"/>
      <c r="X86" s="36" t="s">
        <v>266</v>
      </c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R86" s="27" t="s">
        <v>271</v>
      </c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</row>
    <row r="87" spans="1:79" ht="48.75" customHeight="1">
      <c r="A87" s="64"/>
      <c r="B87" s="65"/>
      <c r="C87" s="65"/>
      <c r="D87" s="66"/>
      <c r="E87" s="54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6"/>
      <c r="X87" s="51" t="s">
        <v>4</v>
      </c>
      <c r="Y87" s="52"/>
      <c r="Z87" s="52"/>
      <c r="AA87" s="52"/>
      <c r="AB87" s="53"/>
      <c r="AC87" s="51" t="s">
        <v>3</v>
      </c>
      <c r="AD87" s="52"/>
      <c r="AE87" s="52"/>
      <c r="AF87" s="52"/>
      <c r="AG87" s="53"/>
      <c r="AH87" s="57" t="s">
        <v>116</v>
      </c>
      <c r="AI87" s="58"/>
      <c r="AJ87" s="58"/>
      <c r="AK87" s="58"/>
      <c r="AL87" s="59"/>
      <c r="AM87" s="36" t="s">
        <v>5</v>
      </c>
      <c r="AN87" s="37"/>
      <c r="AO87" s="37"/>
      <c r="AP87" s="37"/>
      <c r="AQ87" s="38"/>
      <c r="AR87" s="36" t="s">
        <v>4</v>
      </c>
      <c r="AS87" s="37"/>
      <c r="AT87" s="37"/>
      <c r="AU87" s="37"/>
      <c r="AV87" s="38"/>
      <c r="AW87" s="36" t="s">
        <v>3</v>
      </c>
      <c r="AX87" s="37"/>
      <c r="AY87" s="37"/>
      <c r="AZ87" s="37"/>
      <c r="BA87" s="38"/>
      <c r="BB87" s="57" t="s">
        <v>116</v>
      </c>
      <c r="BC87" s="58"/>
      <c r="BD87" s="58"/>
      <c r="BE87" s="58"/>
      <c r="BF87" s="59"/>
      <c r="BG87" s="36" t="s">
        <v>96</v>
      </c>
      <c r="BH87" s="37"/>
      <c r="BI87" s="37"/>
      <c r="BJ87" s="37"/>
      <c r="BK87" s="38"/>
    </row>
    <row r="88" spans="1:79" ht="12.75" customHeight="1">
      <c r="A88" s="36">
        <v>1</v>
      </c>
      <c r="B88" s="37"/>
      <c r="C88" s="37"/>
      <c r="D88" s="38"/>
      <c r="E88" s="36">
        <v>2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8"/>
      <c r="X88" s="36">
        <v>3</v>
      </c>
      <c r="Y88" s="37"/>
      <c r="Z88" s="37"/>
      <c r="AA88" s="37"/>
      <c r="AB88" s="38"/>
      <c r="AC88" s="36">
        <v>4</v>
      </c>
      <c r="AD88" s="37"/>
      <c r="AE88" s="37"/>
      <c r="AF88" s="37"/>
      <c r="AG88" s="38"/>
      <c r="AH88" s="36">
        <v>5</v>
      </c>
      <c r="AI88" s="37"/>
      <c r="AJ88" s="37"/>
      <c r="AK88" s="37"/>
      <c r="AL88" s="38"/>
      <c r="AM88" s="36">
        <v>6</v>
      </c>
      <c r="AN88" s="37"/>
      <c r="AO88" s="37"/>
      <c r="AP88" s="37"/>
      <c r="AQ88" s="38"/>
      <c r="AR88" s="36">
        <v>7</v>
      </c>
      <c r="AS88" s="37"/>
      <c r="AT88" s="37"/>
      <c r="AU88" s="37"/>
      <c r="AV88" s="38"/>
      <c r="AW88" s="36">
        <v>8</v>
      </c>
      <c r="AX88" s="37"/>
      <c r="AY88" s="37"/>
      <c r="AZ88" s="37"/>
      <c r="BA88" s="38"/>
      <c r="BB88" s="36">
        <v>9</v>
      </c>
      <c r="BC88" s="37"/>
      <c r="BD88" s="37"/>
      <c r="BE88" s="37"/>
      <c r="BF88" s="38"/>
      <c r="BG88" s="36">
        <v>10</v>
      </c>
      <c r="BH88" s="37"/>
      <c r="BI88" s="37"/>
      <c r="BJ88" s="37"/>
      <c r="BK88" s="38"/>
    </row>
    <row r="89" spans="1:79" s="1" customFormat="1" ht="12.75" hidden="1" customHeight="1">
      <c r="A89" s="39" t="s">
        <v>64</v>
      </c>
      <c r="B89" s="40"/>
      <c r="C89" s="40"/>
      <c r="D89" s="41"/>
      <c r="E89" s="39" t="s">
        <v>57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1"/>
      <c r="X89" s="68" t="s">
        <v>60</v>
      </c>
      <c r="Y89" s="69"/>
      <c r="Z89" s="69"/>
      <c r="AA89" s="69"/>
      <c r="AB89" s="70"/>
      <c r="AC89" s="68" t="s">
        <v>61</v>
      </c>
      <c r="AD89" s="69"/>
      <c r="AE89" s="69"/>
      <c r="AF89" s="69"/>
      <c r="AG89" s="70"/>
      <c r="AH89" s="39" t="s">
        <v>94</v>
      </c>
      <c r="AI89" s="40"/>
      <c r="AJ89" s="40"/>
      <c r="AK89" s="40"/>
      <c r="AL89" s="41"/>
      <c r="AM89" s="47" t="s">
        <v>170</v>
      </c>
      <c r="AN89" s="48"/>
      <c r="AO89" s="48"/>
      <c r="AP89" s="48"/>
      <c r="AQ89" s="49"/>
      <c r="AR89" s="39" t="s">
        <v>62</v>
      </c>
      <c r="AS89" s="40"/>
      <c r="AT89" s="40"/>
      <c r="AU89" s="40"/>
      <c r="AV89" s="41"/>
      <c r="AW89" s="39" t="s">
        <v>63</v>
      </c>
      <c r="AX89" s="40"/>
      <c r="AY89" s="40"/>
      <c r="AZ89" s="40"/>
      <c r="BA89" s="41"/>
      <c r="BB89" s="39" t="s">
        <v>95</v>
      </c>
      <c r="BC89" s="40"/>
      <c r="BD89" s="40"/>
      <c r="BE89" s="40"/>
      <c r="BF89" s="41"/>
      <c r="BG89" s="47" t="s">
        <v>170</v>
      </c>
      <c r="BH89" s="48"/>
      <c r="BI89" s="48"/>
      <c r="BJ89" s="48"/>
      <c r="BK89" s="49"/>
      <c r="CA89" t="s">
        <v>29</v>
      </c>
    </row>
    <row r="90" spans="1:79" s="99" customFormat="1" ht="12.75" customHeight="1">
      <c r="A90" s="89">
        <v>2111</v>
      </c>
      <c r="B90" s="90"/>
      <c r="C90" s="90"/>
      <c r="D90" s="91"/>
      <c r="E90" s="92" t="s">
        <v>180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18290000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18290000</v>
      </c>
      <c r="AN90" s="97"/>
      <c r="AO90" s="97"/>
      <c r="AP90" s="97"/>
      <c r="AQ90" s="98"/>
      <c r="AR90" s="96">
        <v>18290000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18290000</v>
      </c>
      <c r="BH90" s="95"/>
      <c r="BI90" s="95"/>
      <c r="BJ90" s="95"/>
      <c r="BK90" s="95"/>
      <c r="CA90" s="99" t="s">
        <v>30</v>
      </c>
    </row>
    <row r="91" spans="1:79" s="99" customFormat="1" ht="12.75" customHeight="1">
      <c r="A91" s="89">
        <v>2120</v>
      </c>
      <c r="B91" s="90"/>
      <c r="C91" s="90"/>
      <c r="D91" s="91"/>
      <c r="E91" s="92" t="s">
        <v>181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3785900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3785900</v>
      </c>
      <c r="AN91" s="97"/>
      <c r="AO91" s="97"/>
      <c r="AP91" s="97"/>
      <c r="AQ91" s="98"/>
      <c r="AR91" s="96">
        <v>3785900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3785900</v>
      </c>
      <c r="BH91" s="95"/>
      <c r="BI91" s="95"/>
      <c r="BJ91" s="95"/>
      <c r="BK91" s="95"/>
    </row>
    <row r="92" spans="1:79" s="99" customFormat="1" ht="12.75" customHeight="1">
      <c r="A92" s="89">
        <v>2210</v>
      </c>
      <c r="B92" s="90"/>
      <c r="C92" s="90"/>
      <c r="D92" s="91"/>
      <c r="E92" s="92" t="s">
        <v>182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456305</v>
      </c>
      <c r="Y92" s="97"/>
      <c r="Z92" s="97"/>
      <c r="AA92" s="97"/>
      <c r="AB92" s="98"/>
      <c r="AC92" s="96">
        <v>70000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526305</v>
      </c>
      <c r="AN92" s="97"/>
      <c r="AO92" s="97"/>
      <c r="AP92" s="97"/>
      <c r="AQ92" s="98"/>
      <c r="AR92" s="96">
        <v>492809</v>
      </c>
      <c r="AS92" s="97"/>
      <c r="AT92" s="97"/>
      <c r="AU92" s="97"/>
      <c r="AV92" s="98"/>
      <c r="AW92" s="96">
        <v>70000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562809</v>
      </c>
      <c r="BH92" s="95"/>
      <c r="BI92" s="95"/>
      <c r="BJ92" s="95"/>
      <c r="BK92" s="95"/>
    </row>
    <row r="93" spans="1:79" s="99" customFormat="1" ht="12.75" customHeight="1">
      <c r="A93" s="89">
        <v>2240</v>
      </c>
      <c r="B93" s="90"/>
      <c r="C93" s="90"/>
      <c r="D93" s="91"/>
      <c r="E93" s="92" t="s">
        <v>183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546203</v>
      </c>
      <c r="Y93" s="97"/>
      <c r="Z93" s="97"/>
      <c r="AA93" s="97"/>
      <c r="AB93" s="98"/>
      <c r="AC93" s="96">
        <v>5000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551203</v>
      </c>
      <c r="AN93" s="97"/>
      <c r="AO93" s="97"/>
      <c r="AP93" s="97"/>
      <c r="AQ93" s="98"/>
      <c r="AR93" s="96">
        <v>589899</v>
      </c>
      <c r="AS93" s="97"/>
      <c r="AT93" s="97"/>
      <c r="AU93" s="97"/>
      <c r="AV93" s="98"/>
      <c r="AW93" s="96">
        <v>5000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594899</v>
      </c>
      <c r="BH93" s="95"/>
      <c r="BI93" s="95"/>
      <c r="BJ93" s="95"/>
      <c r="BK93" s="95"/>
    </row>
    <row r="94" spans="1:79" s="99" customFormat="1" ht="12.75" customHeight="1">
      <c r="A94" s="89">
        <v>2250</v>
      </c>
      <c r="B94" s="90"/>
      <c r="C94" s="90"/>
      <c r="D94" s="91"/>
      <c r="E94" s="92" t="s">
        <v>184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43960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43960</v>
      </c>
      <c r="AN94" s="97"/>
      <c r="AO94" s="97"/>
      <c r="AP94" s="97"/>
      <c r="AQ94" s="98"/>
      <c r="AR94" s="96">
        <v>47477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47477</v>
      </c>
      <c r="BH94" s="95"/>
      <c r="BI94" s="95"/>
      <c r="BJ94" s="95"/>
      <c r="BK94" s="95"/>
    </row>
    <row r="95" spans="1:79" s="99" customFormat="1" ht="12.75" customHeight="1">
      <c r="A95" s="89">
        <v>2271</v>
      </c>
      <c r="B95" s="90"/>
      <c r="C95" s="90"/>
      <c r="D95" s="91"/>
      <c r="E95" s="92" t="s">
        <v>185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582470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582470</v>
      </c>
      <c r="AN95" s="97"/>
      <c r="AO95" s="97"/>
      <c r="AP95" s="97"/>
      <c r="AQ95" s="98"/>
      <c r="AR95" s="96">
        <v>629068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629068</v>
      </c>
      <c r="BH95" s="95"/>
      <c r="BI95" s="95"/>
      <c r="BJ95" s="95"/>
      <c r="BK95" s="95"/>
    </row>
    <row r="96" spans="1:79" s="99" customFormat="1" ht="12.75" customHeight="1">
      <c r="A96" s="89">
        <v>2272</v>
      </c>
      <c r="B96" s="90"/>
      <c r="C96" s="90"/>
      <c r="D96" s="91"/>
      <c r="E96" s="92" t="s">
        <v>186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9891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9891</v>
      </c>
      <c r="AN96" s="97"/>
      <c r="AO96" s="97"/>
      <c r="AP96" s="97"/>
      <c r="AQ96" s="98"/>
      <c r="AR96" s="96">
        <v>10682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10682</v>
      </c>
      <c r="BH96" s="95"/>
      <c r="BI96" s="95"/>
      <c r="BJ96" s="95"/>
      <c r="BK96" s="95"/>
    </row>
    <row r="97" spans="1:79" s="99" customFormat="1" ht="12.75" customHeight="1">
      <c r="A97" s="89">
        <v>2273</v>
      </c>
      <c r="B97" s="90"/>
      <c r="C97" s="90"/>
      <c r="D97" s="91"/>
      <c r="E97" s="92" t="s">
        <v>187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329700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329700</v>
      </c>
      <c r="AN97" s="97"/>
      <c r="AO97" s="97"/>
      <c r="AP97" s="97"/>
      <c r="AQ97" s="98"/>
      <c r="AR97" s="96">
        <v>356076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356076</v>
      </c>
      <c r="BH97" s="95"/>
      <c r="BI97" s="95"/>
      <c r="BJ97" s="95"/>
      <c r="BK97" s="95"/>
    </row>
    <row r="98" spans="1:79" s="99" customFormat="1" ht="12.75" customHeight="1">
      <c r="A98" s="89">
        <v>2274</v>
      </c>
      <c r="B98" s="90"/>
      <c r="C98" s="90"/>
      <c r="D98" s="91"/>
      <c r="E98" s="92" t="s">
        <v>188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0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0</v>
      </c>
      <c r="AN98" s="97"/>
      <c r="AO98" s="97"/>
      <c r="AP98" s="97"/>
      <c r="AQ98" s="98"/>
      <c r="AR98" s="96">
        <v>0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0</v>
      </c>
      <c r="BH98" s="95"/>
      <c r="BI98" s="95"/>
      <c r="BJ98" s="95"/>
      <c r="BK98" s="95"/>
    </row>
    <row r="99" spans="1:79" s="99" customFormat="1" ht="12.75" customHeight="1">
      <c r="A99" s="89">
        <v>2275</v>
      </c>
      <c r="B99" s="90"/>
      <c r="C99" s="90"/>
      <c r="D99" s="91"/>
      <c r="E99" s="92" t="s">
        <v>189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21980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21980</v>
      </c>
      <c r="AN99" s="97"/>
      <c r="AO99" s="97"/>
      <c r="AP99" s="97"/>
      <c r="AQ99" s="98"/>
      <c r="AR99" s="96">
        <v>23738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23738</v>
      </c>
      <c r="BH99" s="95"/>
      <c r="BI99" s="95"/>
      <c r="BJ99" s="95"/>
      <c r="BK99" s="95"/>
    </row>
    <row r="100" spans="1:79" s="99" customFormat="1" ht="12.75" customHeight="1">
      <c r="A100" s="89">
        <v>2800</v>
      </c>
      <c r="B100" s="90"/>
      <c r="C100" s="90"/>
      <c r="D100" s="91"/>
      <c r="E100" s="92" t="s">
        <v>190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3297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3297</v>
      </c>
      <c r="AN100" s="97"/>
      <c r="AO100" s="97"/>
      <c r="AP100" s="97"/>
      <c r="AQ100" s="98"/>
      <c r="AR100" s="96">
        <v>3561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3561</v>
      </c>
      <c r="BH100" s="95"/>
      <c r="BI100" s="95"/>
      <c r="BJ100" s="95"/>
      <c r="BK100" s="95"/>
    </row>
    <row r="101" spans="1:79" s="99" customFormat="1" ht="25.5" customHeight="1">
      <c r="A101" s="89">
        <v>3110</v>
      </c>
      <c r="B101" s="90"/>
      <c r="C101" s="90"/>
      <c r="D101" s="91"/>
      <c r="E101" s="92" t="s">
        <v>191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0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0</v>
      </c>
      <c r="AN101" s="97"/>
      <c r="AO101" s="97"/>
      <c r="AP101" s="97"/>
      <c r="AQ101" s="98"/>
      <c r="AR101" s="96">
        <v>0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0</v>
      </c>
      <c r="BH101" s="95"/>
      <c r="BI101" s="95"/>
      <c r="BJ101" s="95"/>
      <c r="BK101" s="95"/>
    </row>
    <row r="102" spans="1:79" s="6" customFormat="1" ht="12.75" customHeight="1">
      <c r="A102" s="86"/>
      <c r="B102" s="87"/>
      <c r="C102" s="87"/>
      <c r="D102" s="88"/>
      <c r="E102" s="100" t="s">
        <v>147</v>
      </c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2"/>
      <c r="X102" s="104">
        <v>24069706</v>
      </c>
      <c r="Y102" s="105"/>
      <c r="Z102" s="105"/>
      <c r="AA102" s="105"/>
      <c r="AB102" s="106"/>
      <c r="AC102" s="104">
        <v>75000</v>
      </c>
      <c r="AD102" s="105"/>
      <c r="AE102" s="105"/>
      <c r="AF102" s="105"/>
      <c r="AG102" s="106"/>
      <c r="AH102" s="104">
        <v>0</v>
      </c>
      <c r="AI102" s="105"/>
      <c r="AJ102" s="105"/>
      <c r="AK102" s="105"/>
      <c r="AL102" s="106"/>
      <c r="AM102" s="104">
        <f>IF(ISNUMBER(X102),X102,0)+IF(ISNUMBER(AC102),AC102,0)</f>
        <v>24144706</v>
      </c>
      <c r="AN102" s="105"/>
      <c r="AO102" s="105"/>
      <c r="AP102" s="105"/>
      <c r="AQ102" s="106"/>
      <c r="AR102" s="104">
        <v>24229210</v>
      </c>
      <c r="AS102" s="105"/>
      <c r="AT102" s="105"/>
      <c r="AU102" s="105"/>
      <c r="AV102" s="106"/>
      <c r="AW102" s="104">
        <v>75000</v>
      </c>
      <c r="AX102" s="105"/>
      <c r="AY102" s="105"/>
      <c r="AZ102" s="105"/>
      <c r="BA102" s="106"/>
      <c r="BB102" s="104">
        <v>0</v>
      </c>
      <c r="BC102" s="105"/>
      <c r="BD102" s="105"/>
      <c r="BE102" s="105"/>
      <c r="BF102" s="106"/>
      <c r="BG102" s="103">
        <f>IF(ISNUMBER(AR102),AR102,0)+IF(ISNUMBER(AW102),AW102,0)</f>
        <v>24304210</v>
      </c>
      <c r="BH102" s="103"/>
      <c r="BI102" s="103"/>
      <c r="BJ102" s="103"/>
      <c r="BK102" s="103"/>
    </row>
    <row r="104" spans="1:79" ht="14.25" customHeight="1">
      <c r="A104" s="29" t="s">
        <v>273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9" ht="15" customHeight="1">
      <c r="A105" s="44" t="s">
        <v>244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</row>
    <row r="106" spans="1:79" ht="23.1" customHeight="1">
      <c r="A106" s="61" t="s">
        <v>119</v>
      </c>
      <c r="B106" s="62"/>
      <c r="C106" s="62"/>
      <c r="D106" s="62"/>
      <c r="E106" s="63"/>
      <c r="F106" s="51" t="s">
        <v>19</v>
      </c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3"/>
      <c r="X106" s="27" t="s">
        <v>266</v>
      </c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36" t="s">
        <v>271</v>
      </c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8"/>
    </row>
    <row r="107" spans="1:79" ht="53.25" customHeight="1">
      <c r="A107" s="64"/>
      <c r="B107" s="65"/>
      <c r="C107" s="65"/>
      <c r="D107" s="65"/>
      <c r="E107" s="66"/>
      <c r="F107" s="54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6"/>
      <c r="X107" s="36" t="s">
        <v>4</v>
      </c>
      <c r="Y107" s="37"/>
      <c r="Z107" s="37"/>
      <c r="AA107" s="37"/>
      <c r="AB107" s="38"/>
      <c r="AC107" s="36" t="s">
        <v>3</v>
      </c>
      <c r="AD107" s="37"/>
      <c r="AE107" s="37"/>
      <c r="AF107" s="37"/>
      <c r="AG107" s="38"/>
      <c r="AH107" s="57" t="s">
        <v>116</v>
      </c>
      <c r="AI107" s="58"/>
      <c r="AJ107" s="58"/>
      <c r="AK107" s="58"/>
      <c r="AL107" s="59"/>
      <c r="AM107" s="36" t="s">
        <v>5</v>
      </c>
      <c r="AN107" s="37"/>
      <c r="AO107" s="37"/>
      <c r="AP107" s="37"/>
      <c r="AQ107" s="38"/>
      <c r="AR107" s="36" t="s">
        <v>4</v>
      </c>
      <c r="AS107" s="37"/>
      <c r="AT107" s="37"/>
      <c r="AU107" s="37"/>
      <c r="AV107" s="38"/>
      <c r="AW107" s="36" t="s">
        <v>3</v>
      </c>
      <c r="AX107" s="37"/>
      <c r="AY107" s="37"/>
      <c r="AZ107" s="37"/>
      <c r="BA107" s="38"/>
      <c r="BB107" s="74" t="s">
        <v>116</v>
      </c>
      <c r="BC107" s="74"/>
      <c r="BD107" s="74"/>
      <c r="BE107" s="74"/>
      <c r="BF107" s="74"/>
      <c r="BG107" s="36" t="s">
        <v>96</v>
      </c>
      <c r="BH107" s="37"/>
      <c r="BI107" s="37"/>
      <c r="BJ107" s="37"/>
      <c r="BK107" s="38"/>
    </row>
    <row r="108" spans="1:79" ht="15" customHeight="1">
      <c r="A108" s="36">
        <v>1</v>
      </c>
      <c r="B108" s="37"/>
      <c r="C108" s="37"/>
      <c r="D108" s="37"/>
      <c r="E108" s="38"/>
      <c r="F108" s="36">
        <v>2</v>
      </c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8"/>
      <c r="X108" s="36">
        <v>3</v>
      </c>
      <c r="Y108" s="37"/>
      <c r="Z108" s="37"/>
      <c r="AA108" s="37"/>
      <c r="AB108" s="38"/>
      <c r="AC108" s="36">
        <v>4</v>
      </c>
      <c r="AD108" s="37"/>
      <c r="AE108" s="37"/>
      <c r="AF108" s="37"/>
      <c r="AG108" s="38"/>
      <c r="AH108" s="36">
        <v>5</v>
      </c>
      <c r="AI108" s="37"/>
      <c r="AJ108" s="37"/>
      <c r="AK108" s="37"/>
      <c r="AL108" s="38"/>
      <c r="AM108" s="36">
        <v>6</v>
      </c>
      <c r="AN108" s="37"/>
      <c r="AO108" s="37"/>
      <c r="AP108" s="37"/>
      <c r="AQ108" s="38"/>
      <c r="AR108" s="36">
        <v>7</v>
      </c>
      <c r="AS108" s="37"/>
      <c r="AT108" s="37"/>
      <c r="AU108" s="37"/>
      <c r="AV108" s="38"/>
      <c r="AW108" s="36">
        <v>8</v>
      </c>
      <c r="AX108" s="37"/>
      <c r="AY108" s="37"/>
      <c r="AZ108" s="37"/>
      <c r="BA108" s="38"/>
      <c r="BB108" s="36">
        <v>9</v>
      </c>
      <c r="BC108" s="37"/>
      <c r="BD108" s="37"/>
      <c r="BE108" s="37"/>
      <c r="BF108" s="38"/>
      <c r="BG108" s="36">
        <v>10</v>
      </c>
      <c r="BH108" s="37"/>
      <c r="BI108" s="37"/>
      <c r="BJ108" s="37"/>
      <c r="BK108" s="38"/>
    </row>
    <row r="109" spans="1:79" s="1" customFormat="1" ht="15" hidden="1" customHeight="1">
      <c r="A109" s="39" t="s">
        <v>64</v>
      </c>
      <c r="B109" s="40"/>
      <c r="C109" s="40"/>
      <c r="D109" s="40"/>
      <c r="E109" s="41"/>
      <c r="F109" s="39" t="s">
        <v>57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1"/>
      <c r="X109" s="39" t="s">
        <v>60</v>
      </c>
      <c r="Y109" s="40"/>
      <c r="Z109" s="40"/>
      <c r="AA109" s="40"/>
      <c r="AB109" s="41"/>
      <c r="AC109" s="39" t="s">
        <v>61</v>
      </c>
      <c r="AD109" s="40"/>
      <c r="AE109" s="40"/>
      <c r="AF109" s="40"/>
      <c r="AG109" s="41"/>
      <c r="AH109" s="39" t="s">
        <v>94</v>
      </c>
      <c r="AI109" s="40"/>
      <c r="AJ109" s="40"/>
      <c r="AK109" s="40"/>
      <c r="AL109" s="41"/>
      <c r="AM109" s="47" t="s">
        <v>170</v>
      </c>
      <c r="AN109" s="48"/>
      <c r="AO109" s="48"/>
      <c r="AP109" s="48"/>
      <c r="AQ109" s="49"/>
      <c r="AR109" s="39" t="s">
        <v>62</v>
      </c>
      <c r="AS109" s="40"/>
      <c r="AT109" s="40"/>
      <c r="AU109" s="40"/>
      <c r="AV109" s="41"/>
      <c r="AW109" s="39" t="s">
        <v>63</v>
      </c>
      <c r="AX109" s="40"/>
      <c r="AY109" s="40"/>
      <c r="AZ109" s="40"/>
      <c r="BA109" s="41"/>
      <c r="BB109" s="39" t="s">
        <v>95</v>
      </c>
      <c r="BC109" s="40"/>
      <c r="BD109" s="40"/>
      <c r="BE109" s="40"/>
      <c r="BF109" s="41"/>
      <c r="BG109" s="47" t="s">
        <v>170</v>
      </c>
      <c r="BH109" s="48"/>
      <c r="BI109" s="48"/>
      <c r="BJ109" s="48"/>
      <c r="BK109" s="49"/>
      <c r="CA109" t="s">
        <v>31</v>
      </c>
    </row>
    <row r="110" spans="1:79" s="6" customFormat="1" ht="12.75" customHeight="1">
      <c r="A110" s="86"/>
      <c r="B110" s="87"/>
      <c r="C110" s="87"/>
      <c r="D110" s="87"/>
      <c r="E110" s="88"/>
      <c r="F110" s="86" t="s">
        <v>147</v>
      </c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8"/>
      <c r="X110" s="107"/>
      <c r="Y110" s="108"/>
      <c r="Z110" s="108"/>
      <c r="AA110" s="108"/>
      <c r="AB110" s="109"/>
      <c r="AC110" s="107"/>
      <c r="AD110" s="108"/>
      <c r="AE110" s="108"/>
      <c r="AF110" s="108"/>
      <c r="AG110" s="109"/>
      <c r="AH110" s="103"/>
      <c r="AI110" s="103"/>
      <c r="AJ110" s="103"/>
      <c r="AK110" s="103"/>
      <c r="AL110" s="103"/>
      <c r="AM110" s="103">
        <f>IF(ISNUMBER(X110),X110,0)+IF(ISNUMBER(AC110),AC110,0)</f>
        <v>0</v>
      </c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>
        <f>IF(ISNUMBER(AR110),AR110,0)+IF(ISNUMBER(AW110),AW110,0)</f>
        <v>0</v>
      </c>
      <c r="BH110" s="103"/>
      <c r="BI110" s="103"/>
      <c r="BJ110" s="103"/>
      <c r="BK110" s="103"/>
      <c r="CA110" s="6" t="s">
        <v>32</v>
      </c>
    </row>
    <row r="113" spans="1:79" ht="14.25" customHeight="1">
      <c r="A113" s="29" t="s">
        <v>120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</row>
    <row r="114" spans="1:79" ht="14.25" customHeight="1">
      <c r="A114" s="29" t="s">
        <v>259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15" customHeight="1">
      <c r="A115" s="44" t="s">
        <v>244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</row>
    <row r="116" spans="1:79" ht="23.1" customHeight="1">
      <c r="A116" s="51" t="s">
        <v>6</v>
      </c>
      <c r="B116" s="52"/>
      <c r="C116" s="52"/>
      <c r="D116" s="51" t="s">
        <v>121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3"/>
      <c r="U116" s="36" t="s">
        <v>245</v>
      </c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8"/>
      <c r="AN116" s="36" t="s">
        <v>248</v>
      </c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8"/>
      <c r="BG116" s="27" t="s">
        <v>256</v>
      </c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</row>
    <row r="117" spans="1:79" ht="52.5" customHeight="1">
      <c r="A117" s="54"/>
      <c r="B117" s="55"/>
      <c r="C117" s="55"/>
      <c r="D117" s="54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6"/>
      <c r="U117" s="36" t="s">
        <v>4</v>
      </c>
      <c r="V117" s="37"/>
      <c r="W117" s="37"/>
      <c r="X117" s="37"/>
      <c r="Y117" s="38"/>
      <c r="Z117" s="36" t="s">
        <v>3</v>
      </c>
      <c r="AA117" s="37"/>
      <c r="AB117" s="37"/>
      <c r="AC117" s="37"/>
      <c r="AD117" s="38"/>
      <c r="AE117" s="57" t="s">
        <v>116</v>
      </c>
      <c r="AF117" s="58"/>
      <c r="AG117" s="58"/>
      <c r="AH117" s="59"/>
      <c r="AI117" s="36" t="s">
        <v>5</v>
      </c>
      <c r="AJ117" s="37"/>
      <c r="AK117" s="37"/>
      <c r="AL117" s="37"/>
      <c r="AM117" s="38"/>
      <c r="AN117" s="36" t="s">
        <v>4</v>
      </c>
      <c r="AO117" s="37"/>
      <c r="AP117" s="37"/>
      <c r="AQ117" s="37"/>
      <c r="AR117" s="38"/>
      <c r="AS117" s="36" t="s">
        <v>3</v>
      </c>
      <c r="AT117" s="37"/>
      <c r="AU117" s="37"/>
      <c r="AV117" s="37"/>
      <c r="AW117" s="38"/>
      <c r="AX117" s="57" t="s">
        <v>116</v>
      </c>
      <c r="AY117" s="58"/>
      <c r="AZ117" s="58"/>
      <c r="BA117" s="59"/>
      <c r="BB117" s="36" t="s">
        <v>96</v>
      </c>
      <c r="BC117" s="37"/>
      <c r="BD117" s="37"/>
      <c r="BE117" s="37"/>
      <c r="BF117" s="38"/>
      <c r="BG117" s="36" t="s">
        <v>4</v>
      </c>
      <c r="BH117" s="37"/>
      <c r="BI117" s="37"/>
      <c r="BJ117" s="37"/>
      <c r="BK117" s="38"/>
      <c r="BL117" s="27" t="s">
        <v>3</v>
      </c>
      <c r="BM117" s="27"/>
      <c r="BN117" s="27"/>
      <c r="BO117" s="27"/>
      <c r="BP117" s="27"/>
      <c r="BQ117" s="74" t="s">
        <v>116</v>
      </c>
      <c r="BR117" s="74"/>
      <c r="BS117" s="74"/>
      <c r="BT117" s="74"/>
      <c r="BU117" s="36" t="s">
        <v>97</v>
      </c>
      <c r="BV117" s="37"/>
      <c r="BW117" s="37"/>
      <c r="BX117" s="37"/>
      <c r="BY117" s="38"/>
    </row>
    <row r="118" spans="1:79" ht="15" customHeight="1">
      <c r="A118" s="36">
        <v>1</v>
      </c>
      <c r="B118" s="37"/>
      <c r="C118" s="37"/>
      <c r="D118" s="36">
        <v>2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8"/>
      <c r="U118" s="36">
        <v>3</v>
      </c>
      <c r="V118" s="37"/>
      <c r="W118" s="37"/>
      <c r="X118" s="37"/>
      <c r="Y118" s="38"/>
      <c r="Z118" s="36">
        <v>4</v>
      </c>
      <c r="AA118" s="37"/>
      <c r="AB118" s="37"/>
      <c r="AC118" s="37"/>
      <c r="AD118" s="38"/>
      <c r="AE118" s="36">
        <v>5</v>
      </c>
      <c r="AF118" s="37"/>
      <c r="AG118" s="37"/>
      <c r="AH118" s="38"/>
      <c r="AI118" s="36">
        <v>6</v>
      </c>
      <c r="AJ118" s="37"/>
      <c r="AK118" s="37"/>
      <c r="AL118" s="37"/>
      <c r="AM118" s="38"/>
      <c r="AN118" s="36">
        <v>7</v>
      </c>
      <c r="AO118" s="37"/>
      <c r="AP118" s="37"/>
      <c r="AQ118" s="37"/>
      <c r="AR118" s="38"/>
      <c r="AS118" s="36">
        <v>8</v>
      </c>
      <c r="AT118" s="37"/>
      <c r="AU118" s="37"/>
      <c r="AV118" s="37"/>
      <c r="AW118" s="38"/>
      <c r="AX118" s="27">
        <v>9</v>
      </c>
      <c r="AY118" s="27"/>
      <c r="AZ118" s="27"/>
      <c r="BA118" s="27"/>
      <c r="BB118" s="36">
        <v>10</v>
      </c>
      <c r="BC118" s="37"/>
      <c r="BD118" s="37"/>
      <c r="BE118" s="37"/>
      <c r="BF118" s="38"/>
      <c r="BG118" s="36">
        <v>11</v>
      </c>
      <c r="BH118" s="37"/>
      <c r="BI118" s="37"/>
      <c r="BJ118" s="37"/>
      <c r="BK118" s="38"/>
      <c r="BL118" s="27">
        <v>12</v>
      </c>
      <c r="BM118" s="27"/>
      <c r="BN118" s="27"/>
      <c r="BO118" s="27"/>
      <c r="BP118" s="27"/>
      <c r="BQ118" s="36">
        <v>13</v>
      </c>
      <c r="BR118" s="37"/>
      <c r="BS118" s="37"/>
      <c r="BT118" s="38"/>
      <c r="BU118" s="36">
        <v>14</v>
      </c>
      <c r="BV118" s="37"/>
      <c r="BW118" s="37"/>
      <c r="BX118" s="37"/>
      <c r="BY118" s="38"/>
    </row>
    <row r="119" spans="1:79" s="1" customFormat="1" ht="14.25" hidden="1" customHeight="1">
      <c r="A119" s="39" t="s">
        <v>69</v>
      </c>
      <c r="B119" s="40"/>
      <c r="C119" s="40"/>
      <c r="D119" s="39" t="s">
        <v>57</v>
      </c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1"/>
      <c r="U119" s="26" t="s">
        <v>65</v>
      </c>
      <c r="V119" s="26"/>
      <c r="W119" s="26"/>
      <c r="X119" s="26"/>
      <c r="Y119" s="26"/>
      <c r="Z119" s="26" t="s">
        <v>66</v>
      </c>
      <c r="AA119" s="26"/>
      <c r="AB119" s="26"/>
      <c r="AC119" s="26"/>
      <c r="AD119" s="26"/>
      <c r="AE119" s="26" t="s">
        <v>91</v>
      </c>
      <c r="AF119" s="26"/>
      <c r="AG119" s="26"/>
      <c r="AH119" s="26"/>
      <c r="AI119" s="50" t="s">
        <v>169</v>
      </c>
      <c r="AJ119" s="50"/>
      <c r="AK119" s="50"/>
      <c r="AL119" s="50"/>
      <c r="AM119" s="50"/>
      <c r="AN119" s="26" t="s">
        <v>67</v>
      </c>
      <c r="AO119" s="26"/>
      <c r="AP119" s="26"/>
      <c r="AQ119" s="26"/>
      <c r="AR119" s="26"/>
      <c r="AS119" s="26" t="s">
        <v>68</v>
      </c>
      <c r="AT119" s="26"/>
      <c r="AU119" s="26"/>
      <c r="AV119" s="26"/>
      <c r="AW119" s="26"/>
      <c r="AX119" s="26" t="s">
        <v>92</v>
      </c>
      <c r="AY119" s="26"/>
      <c r="AZ119" s="26"/>
      <c r="BA119" s="26"/>
      <c r="BB119" s="50" t="s">
        <v>169</v>
      </c>
      <c r="BC119" s="50"/>
      <c r="BD119" s="50"/>
      <c r="BE119" s="50"/>
      <c r="BF119" s="50"/>
      <c r="BG119" s="26" t="s">
        <v>58</v>
      </c>
      <c r="BH119" s="26"/>
      <c r="BI119" s="26"/>
      <c r="BJ119" s="26"/>
      <c r="BK119" s="26"/>
      <c r="BL119" s="26" t="s">
        <v>59</v>
      </c>
      <c r="BM119" s="26"/>
      <c r="BN119" s="26"/>
      <c r="BO119" s="26"/>
      <c r="BP119" s="26"/>
      <c r="BQ119" s="26" t="s">
        <v>93</v>
      </c>
      <c r="BR119" s="26"/>
      <c r="BS119" s="26"/>
      <c r="BT119" s="26"/>
      <c r="BU119" s="50" t="s">
        <v>169</v>
      </c>
      <c r="BV119" s="50"/>
      <c r="BW119" s="50"/>
      <c r="BX119" s="50"/>
      <c r="BY119" s="50"/>
      <c r="CA119" t="s">
        <v>33</v>
      </c>
    </row>
    <row r="120" spans="1:79" s="99" customFormat="1" ht="25.5" customHeight="1">
      <c r="A120" s="89">
        <v>1</v>
      </c>
      <c r="B120" s="90"/>
      <c r="C120" s="90"/>
      <c r="D120" s="92" t="s">
        <v>192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4"/>
      <c r="U120" s="96">
        <v>16515820</v>
      </c>
      <c r="V120" s="97"/>
      <c r="W120" s="97"/>
      <c r="X120" s="97"/>
      <c r="Y120" s="98"/>
      <c r="Z120" s="96">
        <v>831651</v>
      </c>
      <c r="AA120" s="97"/>
      <c r="AB120" s="97"/>
      <c r="AC120" s="97"/>
      <c r="AD120" s="98"/>
      <c r="AE120" s="96">
        <v>0</v>
      </c>
      <c r="AF120" s="97"/>
      <c r="AG120" s="97"/>
      <c r="AH120" s="98"/>
      <c r="AI120" s="96">
        <f>IF(ISNUMBER(U120),U120,0)+IF(ISNUMBER(Z120),Z120,0)</f>
        <v>17347471</v>
      </c>
      <c r="AJ120" s="97"/>
      <c r="AK120" s="97"/>
      <c r="AL120" s="97"/>
      <c r="AM120" s="98"/>
      <c r="AN120" s="96">
        <v>19536680</v>
      </c>
      <c r="AO120" s="97"/>
      <c r="AP120" s="97"/>
      <c r="AQ120" s="97"/>
      <c r="AR120" s="98"/>
      <c r="AS120" s="96">
        <v>10038110</v>
      </c>
      <c r="AT120" s="97"/>
      <c r="AU120" s="97"/>
      <c r="AV120" s="97"/>
      <c r="AW120" s="98"/>
      <c r="AX120" s="96">
        <v>0</v>
      </c>
      <c r="AY120" s="97"/>
      <c r="AZ120" s="97"/>
      <c r="BA120" s="98"/>
      <c r="BB120" s="96">
        <f>IF(ISNUMBER(AN120),AN120,0)+IF(ISNUMBER(AS120),AS120,0)</f>
        <v>29574790</v>
      </c>
      <c r="BC120" s="97"/>
      <c r="BD120" s="97"/>
      <c r="BE120" s="97"/>
      <c r="BF120" s="98"/>
      <c r="BG120" s="96">
        <v>24049846</v>
      </c>
      <c r="BH120" s="97"/>
      <c r="BI120" s="97"/>
      <c r="BJ120" s="97"/>
      <c r="BK120" s="98"/>
      <c r="BL120" s="96">
        <v>75000</v>
      </c>
      <c r="BM120" s="97"/>
      <c r="BN120" s="97"/>
      <c r="BO120" s="97"/>
      <c r="BP120" s="98"/>
      <c r="BQ120" s="96">
        <v>0</v>
      </c>
      <c r="BR120" s="97"/>
      <c r="BS120" s="97"/>
      <c r="BT120" s="98"/>
      <c r="BU120" s="96">
        <f>IF(ISNUMBER(BG120),BG120,0)+IF(ISNUMBER(BL120),BL120,0)</f>
        <v>24124846</v>
      </c>
      <c r="BV120" s="97"/>
      <c r="BW120" s="97"/>
      <c r="BX120" s="97"/>
      <c r="BY120" s="98"/>
      <c r="CA120" s="99" t="s">
        <v>34</v>
      </c>
    </row>
    <row r="121" spans="1:79" s="99" customFormat="1" ht="25.5" customHeight="1">
      <c r="A121" s="89">
        <v>2</v>
      </c>
      <c r="B121" s="90"/>
      <c r="C121" s="90"/>
      <c r="D121" s="92" t="s">
        <v>193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4"/>
      <c r="U121" s="96">
        <v>12019</v>
      </c>
      <c r="V121" s="97"/>
      <c r="W121" s="97"/>
      <c r="X121" s="97"/>
      <c r="Y121" s="98"/>
      <c r="Z121" s="96">
        <v>58213</v>
      </c>
      <c r="AA121" s="97"/>
      <c r="AB121" s="97"/>
      <c r="AC121" s="97"/>
      <c r="AD121" s="98"/>
      <c r="AE121" s="96">
        <v>0</v>
      </c>
      <c r="AF121" s="97"/>
      <c r="AG121" s="97"/>
      <c r="AH121" s="98"/>
      <c r="AI121" s="96">
        <f>IF(ISNUMBER(U121),U121,0)+IF(ISNUMBER(Z121),Z121,0)</f>
        <v>70232</v>
      </c>
      <c r="AJ121" s="97"/>
      <c r="AK121" s="97"/>
      <c r="AL121" s="97"/>
      <c r="AM121" s="98"/>
      <c r="AN121" s="96">
        <v>0</v>
      </c>
      <c r="AO121" s="97"/>
      <c r="AP121" s="97"/>
      <c r="AQ121" s="97"/>
      <c r="AR121" s="98"/>
      <c r="AS121" s="96">
        <v>0</v>
      </c>
      <c r="AT121" s="97"/>
      <c r="AU121" s="97"/>
      <c r="AV121" s="97"/>
      <c r="AW121" s="98"/>
      <c r="AX121" s="96">
        <v>0</v>
      </c>
      <c r="AY121" s="97"/>
      <c r="AZ121" s="97"/>
      <c r="BA121" s="98"/>
      <c r="BB121" s="96">
        <f>IF(ISNUMBER(AN121),AN121,0)+IF(ISNUMBER(AS121),AS121,0)</f>
        <v>0</v>
      </c>
      <c r="BC121" s="97"/>
      <c r="BD121" s="97"/>
      <c r="BE121" s="97"/>
      <c r="BF121" s="98"/>
      <c r="BG121" s="96">
        <v>0</v>
      </c>
      <c r="BH121" s="97"/>
      <c r="BI121" s="97"/>
      <c r="BJ121" s="97"/>
      <c r="BK121" s="98"/>
      <c r="BL121" s="96">
        <v>0</v>
      </c>
      <c r="BM121" s="97"/>
      <c r="BN121" s="97"/>
      <c r="BO121" s="97"/>
      <c r="BP121" s="98"/>
      <c r="BQ121" s="96">
        <v>0</v>
      </c>
      <c r="BR121" s="97"/>
      <c r="BS121" s="97"/>
      <c r="BT121" s="98"/>
      <c r="BU121" s="96">
        <f>IF(ISNUMBER(BG121),BG121,0)+IF(ISNUMBER(BL121),BL121,0)</f>
        <v>0</v>
      </c>
      <c r="BV121" s="97"/>
      <c r="BW121" s="97"/>
      <c r="BX121" s="97"/>
      <c r="BY121" s="98"/>
    </row>
    <row r="122" spans="1:79" s="99" customFormat="1" ht="25.5" customHeight="1">
      <c r="A122" s="89">
        <v>3</v>
      </c>
      <c r="B122" s="90"/>
      <c r="C122" s="90"/>
      <c r="D122" s="92" t="s">
        <v>191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4"/>
      <c r="U122" s="96">
        <v>0</v>
      </c>
      <c r="V122" s="97"/>
      <c r="W122" s="97"/>
      <c r="X122" s="97"/>
      <c r="Y122" s="98"/>
      <c r="Z122" s="96">
        <v>0</v>
      </c>
      <c r="AA122" s="97"/>
      <c r="AB122" s="97"/>
      <c r="AC122" s="97"/>
      <c r="AD122" s="98"/>
      <c r="AE122" s="96">
        <v>0</v>
      </c>
      <c r="AF122" s="97"/>
      <c r="AG122" s="97"/>
      <c r="AH122" s="98"/>
      <c r="AI122" s="96">
        <f>IF(ISNUMBER(U122),U122,0)+IF(ISNUMBER(Z122),Z122,0)</f>
        <v>0</v>
      </c>
      <c r="AJ122" s="97"/>
      <c r="AK122" s="97"/>
      <c r="AL122" s="97"/>
      <c r="AM122" s="98"/>
      <c r="AN122" s="96">
        <v>0</v>
      </c>
      <c r="AO122" s="97"/>
      <c r="AP122" s="97"/>
      <c r="AQ122" s="97"/>
      <c r="AR122" s="98"/>
      <c r="AS122" s="96">
        <v>104999</v>
      </c>
      <c r="AT122" s="97"/>
      <c r="AU122" s="97"/>
      <c r="AV122" s="97"/>
      <c r="AW122" s="98"/>
      <c r="AX122" s="96">
        <v>60000</v>
      </c>
      <c r="AY122" s="97"/>
      <c r="AZ122" s="97"/>
      <c r="BA122" s="98"/>
      <c r="BB122" s="96">
        <f>IF(ISNUMBER(AN122),AN122,0)+IF(ISNUMBER(AS122),AS122,0)</f>
        <v>104999</v>
      </c>
      <c r="BC122" s="97"/>
      <c r="BD122" s="97"/>
      <c r="BE122" s="97"/>
      <c r="BF122" s="98"/>
      <c r="BG122" s="96">
        <v>0</v>
      </c>
      <c r="BH122" s="97"/>
      <c r="BI122" s="97"/>
      <c r="BJ122" s="97"/>
      <c r="BK122" s="98"/>
      <c r="BL122" s="96">
        <v>0</v>
      </c>
      <c r="BM122" s="97"/>
      <c r="BN122" s="97"/>
      <c r="BO122" s="97"/>
      <c r="BP122" s="98"/>
      <c r="BQ122" s="96">
        <v>0</v>
      </c>
      <c r="BR122" s="97"/>
      <c r="BS122" s="97"/>
      <c r="BT122" s="98"/>
      <c r="BU122" s="96">
        <f>IF(ISNUMBER(BG122),BG122,0)+IF(ISNUMBER(BL122),BL122,0)</f>
        <v>0</v>
      </c>
      <c r="BV122" s="97"/>
      <c r="BW122" s="97"/>
      <c r="BX122" s="97"/>
      <c r="BY122" s="98"/>
    </row>
    <row r="123" spans="1:79" s="6" customFormat="1" ht="12.75" customHeight="1">
      <c r="A123" s="86"/>
      <c r="B123" s="87"/>
      <c r="C123" s="87"/>
      <c r="D123" s="100" t="s">
        <v>147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2"/>
      <c r="U123" s="104">
        <v>16527839</v>
      </c>
      <c r="V123" s="105"/>
      <c r="W123" s="105"/>
      <c r="X123" s="105"/>
      <c r="Y123" s="106"/>
      <c r="Z123" s="104">
        <v>889864</v>
      </c>
      <c r="AA123" s="105"/>
      <c r="AB123" s="105"/>
      <c r="AC123" s="105"/>
      <c r="AD123" s="106"/>
      <c r="AE123" s="104">
        <v>0</v>
      </c>
      <c r="AF123" s="105"/>
      <c r="AG123" s="105"/>
      <c r="AH123" s="106"/>
      <c r="AI123" s="104">
        <f>IF(ISNUMBER(U123),U123,0)+IF(ISNUMBER(Z123),Z123,0)</f>
        <v>17417703</v>
      </c>
      <c r="AJ123" s="105"/>
      <c r="AK123" s="105"/>
      <c r="AL123" s="105"/>
      <c r="AM123" s="106"/>
      <c r="AN123" s="104">
        <v>19536680</v>
      </c>
      <c r="AO123" s="105"/>
      <c r="AP123" s="105"/>
      <c r="AQ123" s="105"/>
      <c r="AR123" s="106"/>
      <c r="AS123" s="104">
        <v>10143109</v>
      </c>
      <c r="AT123" s="105"/>
      <c r="AU123" s="105"/>
      <c r="AV123" s="105"/>
      <c r="AW123" s="106"/>
      <c r="AX123" s="104">
        <v>60000</v>
      </c>
      <c r="AY123" s="105"/>
      <c r="AZ123" s="105"/>
      <c r="BA123" s="106"/>
      <c r="BB123" s="104">
        <f>IF(ISNUMBER(AN123),AN123,0)+IF(ISNUMBER(AS123),AS123,0)</f>
        <v>29679789</v>
      </c>
      <c r="BC123" s="105"/>
      <c r="BD123" s="105"/>
      <c r="BE123" s="105"/>
      <c r="BF123" s="106"/>
      <c r="BG123" s="104">
        <v>24049846</v>
      </c>
      <c r="BH123" s="105"/>
      <c r="BI123" s="105"/>
      <c r="BJ123" s="105"/>
      <c r="BK123" s="106"/>
      <c r="BL123" s="104">
        <v>75000</v>
      </c>
      <c r="BM123" s="105"/>
      <c r="BN123" s="105"/>
      <c r="BO123" s="105"/>
      <c r="BP123" s="106"/>
      <c r="BQ123" s="104">
        <v>0</v>
      </c>
      <c r="BR123" s="105"/>
      <c r="BS123" s="105"/>
      <c r="BT123" s="106"/>
      <c r="BU123" s="104">
        <f>IF(ISNUMBER(BG123),BG123,0)+IF(ISNUMBER(BL123),BL123,0)</f>
        <v>24124846</v>
      </c>
      <c r="BV123" s="105"/>
      <c r="BW123" s="105"/>
      <c r="BX123" s="105"/>
      <c r="BY123" s="106"/>
    </row>
    <row r="125" spans="1:79" ht="14.25" customHeight="1">
      <c r="A125" s="29" t="s">
        <v>274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9" ht="15" customHeight="1">
      <c r="A126" s="75" t="s">
        <v>244</v>
      </c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</row>
    <row r="127" spans="1:79" ht="23.1" customHeight="1">
      <c r="A127" s="51" t="s">
        <v>6</v>
      </c>
      <c r="B127" s="52"/>
      <c r="C127" s="52"/>
      <c r="D127" s="51" t="s">
        <v>121</v>
      </c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3"/>
      <c r="U127" s="27" t="s">
        <v>266</v>
      </c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 t="s">
        <v>271</v>
      </c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</row>
    <row r="128" spans="1:79" ht="54" customHeight="1">
      <c r="A128" s="54"/>
      <c r="B128" s="55"/>
      <c r="C128" s="55"/>
      <c r="D128" s="54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6"/>
      <c r="U128" s="36" t="s">
        <v>4</v>
      </c>
      <c r="V128" s="37"/>
      <c r="W128" s="37"/>
      <c r="X128" s="37"/>
      <c r="Y128" s="38"/>
      <c r="Z128" s="36" t="s">
        <v>3</v>
      </c>
      <c r="AA128" s="37"/>
      <c r="AB128" s="37"/>
      <c r="AC128" s="37"/>
      <c r="AD128" s="38"/>
      <c r="AE128" s="57" t="s">
        <v>116</v>
      </c>
      <c r="AF128" s="58"/>
      <c r="AG128" s="58"/>
      <c r="AH128" s="58"/>
      <c r="AI128" s="59"/>
      <c r="AJ128" s="36" t="s">
        <v>5</v>
      </c>
      <c r="AK128" s="37"/>
      <c r="AL128" s="37"/>
      <c r="AM128" s="37"/>
      <c r="AN128" s="38"/>
      <c r="AO128" s="36" t="s">
        <v>4</v>
      </c>
      <c r="AP128" s="37"/>
      <c r="AQ128" s="37"/>
      <c r="AR128" s="37"/>
      <c r="AS128" s="38"/>
      <c r="AT128" s="36" t="s">
        <v>3</v>
      </c>
      <c r="AU128" s="37"/>
      <c r="AV128" s="37"/>
      <c r="AW128" s="37"/>
      <c r="AX128" s="38"/>
      <c r="AY128" s="57" t="s">
        <v>116</v>
      </c>
      <c r="AZ128" s="58"/>
      <c r="BA128" s="58"/>
      <c r="BB128" s="58"/>
      <c r="BC128" s="59"/>
      <c r="BD128" s="27" t="s">
        <v>96</v>
      </c>
      <c r="BE128" s="27"/>
      <c r="BF128" s="27"/>
      <c r="BG128" s="27"/>
      <c r="BH128" s="27"/>
    </row>
    <row r="129" spans="1:79" ht="15" customHeight="1">
      <c r="A129" s="36" t="s">
        <v>168</v>
      </c>
      <c r="B129" s="37"/>
      <c r="C129" s="37"/>
      <c r="D129" s="36">
        <v>2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8"/>
      <c r="U129" s="36">
        <v>3</v>
      </c>
      <c r="V129" s="37"/>
      <c r="W129" s="37"/>
      <c r="X129" s="37"/>
      <c r="Y129" s="38"/>
      <c r="Z129" s="36">
        <v>4</v>
      </c>
      <c r="AA129" s="37"/>
      <c r="AB129" s="37"/>
      <c r="AC129" s="37"/>
      <c r="AD129" s="38"/>
      <c r="AE129" s="36">
        <v>5</v>
      </c>
      <c r="AF129" s="37"/>
      <c r="AG129" s="37"/>
      <c r="AH129" s="37"/>
      <c r="AI129" s="38"/>
      <c r="AJ129" s="36">
        <v>6</v>
      </c>
      <c r="AK129" s="37"/>
      <c r="AL129" s="37"/>
      <c r="AM129" s="37"/>
      <c r="AN129" s="38"/>
      <c r="AO129" s="36">
        <v>7</v>
      </c>
      <c r="AP129" s="37"/>
      <c r="AQ129" s="37"/>
      <c r="AR129" s="37"/>
      <c r="AS129" s="38"/>
      <c r="AT129" s="36">
        <v>8</v>
      </c>
      <c r="AU129" s="37"/>
      <c r="AV129" s="37"/>
      <c r="AW129" s="37"/>
      <c r="AX129" s="38"/>
      <c r="AY129" s="36">
        <v>9</v>
      </c>
      <c r="AZ129" s="37"/>
      <c r="BA129" s="37"/>
      <c r="BB129" s="37"/>
      <c r="BC129" s="38"/>
      <c r="BD129" s="36">
        <v>10</v>
      </c>
      <c r="BE129" s="37"/>
      <c r="BF129" s="37"/>
      <c r="BG129" s="37"/>
      <c r="BH129" s="38"/>
    </row>
    <row r="130" spans="1:79" s="1" customFormat="1" ht="12.75" hidden="1" customHeight="1">
      <c r="A130" s="39" t="s">
        <v>69</v>
      </c>
      <c r="B130" s="40"/>
      <c r="C130" s="40"/>
      <c r="D130" s="39" t="s">
        <v>57</v>
      </c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1"/>
      <c r="U130" s="39" t="s">
        <v>60</v>
      </c>
      <c r="V130" s="40"/>
      <c r="W130" s="40"/>
      <c r="X130" s="40"/>
      <c r="Y130" s="41"/>
      <c r="Z130" s="39" t="s">
        <v>61</v>
      </c>
      <c r="AA130" s="40"/>
      <c r="AB130" s="40"/>
      <c r="AC130" s="40"/>
      <c r="AD130" s="41"/>
      <c r="AE130" s="39" t="s">
        <v>94</v>
      </c>
      <c r="AF130" s="40"/>
      <c r="AG130" s="40"/>
      <c r="AH130" s="40"/>
      <c r="AI130" s="41"/>
      <c r="AJ130" s="47" t="s">
        <v>170</v>
      </c>
      <c r="AK130" s="48"/>
      <c r="AL130" s="48"/>
      <c r="AM130" s="48"/>
      <c r="AN130" s="49"/>
      <c r="AO130" s="39" t="s">
        <v>62</v>
      </c>
      <c r="AP130" s="40"/>
      <c r="AQ130" s="40"/>
      <c r="AR130" s="40"/>
      <c r="AS130" s="41"/>
      <c r="AT130" s="39" t="s">
        <v>63</v>
      </c>
      <c r="AU130" s="40"/>
      <c r="AV130" s="40"/>
      <c r="AW130" s="40"/>
      <c r="AX130" s="41"/>
      <c r="AY130" s="39" t="s">
        <v>95</v>
      </c>
      <c r="AZ130" s="40"/>
      <c r="BA130" s="40"/>
      <c r="BB130" s="40"/>
      <c r="BC130" s="41"/>
      <c r="BD130" s="50" t="s">
        <v>170</v>
      </c>
      <c r="BE130" s="50"/>
      <c r="BF130" s="50"/>
      <c r="BG130" s="50"/>
      <c r="BH130" s="50"/>
      <c r="CA130" s="1" t="s">
        <v>35</v>
      </c>
    </row>
    <row r="131" spans="1:79" s="99" customFormat="1" ht="25.5" customHeight="1">
      <c r="A131" s="89">
        <v>1</v>
      </c>
      <c r="B131" s="90"/>
      <c r="C131" s="90"/>
      <c r="D131" s="92" t="s">
        <v>192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4"/>
      <c r="U131" s="96">
        <v>24069706</v>
      </c>
      <c r="V131" s="97"/>
      <c r="W131" s="97"/>
      <c r="X131" s="97"/>
      <c r="Y131" s="98"/>
      <c r="Z131" s="96">
        <v>75000</v>
      </c>
      <c r="AA131" s="97"/>
      <c r="AB131" s="97"/>
      <c r="AC131" s="97"/>
      <c r="AD131" s="98"/>
      <c r="AE131" s="95">
        <v>0</v>
      </c>
      <c r="AF131" s="95"/>
      <c r="AG131" s="95"/>
      <c r="AH131" s="95"/>
      <c r="AI131" s="95"/>
      <c r="AJ131" s="110">
        <f>IF(ISNUMBER(U131),U131,0)+IF(ISNUMBER(Z131),Z131,0)</f>
        <v>24144706</v>
      </c>
      <c r="AK131" s="110"/>
      <c r="AL131" s="110"/>
      <c r="AM131" s="110"/>
      <c r="AN131" s="110"/>
      <c r="AO131" s="95">
        <v>24229210</v>
      </c>
      <c r="AP131" s="95"/>
      <c r="AQ131" s="95"/>
      <c r="AR131" s="95"/>
      <c r="AS131" s="95"/>
      <c r="AT131" s="110">
        <v>75000</v>
      </c>
      <c r="AU131" s="110"/>
      <c r="AV131" s="110"/>
      <c r="AW131" s="110"/>
      <c r="AX131" s="110"/>
      <c r="AY131" s="95">
        <v>0</v>
      </c>
      <c r="AZ131" s="95"/>
      <c r="BA131" s="95"/>
      <c r="BB131" s="95"/>
      <c r="BC131" s="95"/>
      <c r="BD131" s="110">
        <f>IF(ISNUMBER(AO131),AO131,0)+IF(ISNUMBER(AT131),AT131,0)</f>
        <v>24304210</v>
      </c>
      <c r="BE131" s="110"/>
      <c r="BF131" s="110"/>
      <c r="BG131" s="110"/>
      <c r="BH131" s="110"/>
      <c r="CA131" s="99" t="s">
        <v>36</v>
      </c>
    </row>
    <row r="132" spans="1:79" s="99" customFormat="1" ht="25.5" customHeight="1">
      <c r="A132" s="89">
        <v>2</v>
      </c>
      <c r="B132" s="90"/>
      <c r="C132" s="90"/>
      <c r="D132" s="92" t="s">
        <v>193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4"/>
      <c r="U132" s="96">
        <v>0</v>
      </c>
      <c r="V132" s="97"/>
      <c r="W132" s="97"/>
      <c r="X132" s="97"/>
      <c r="Y132" s="98"/>
      <c r="Z132" s="96">
        <v>0</v>
      </c>
      <c r="AA132" s="97"/>
      <c r="AB132" s="97"/>
      <c r="AC132" s="97"/>
      <c r="AD132" s="98"/>
      <c r="AE132" s="95">
        <v>0</v>
      </c>
      <c r="AF132" s="95"/>
      <c r="AG132" s="95"/>
      <c r="AH132" s="95"/>
      <c r="AI132" s="95"/>
      <c r="AJ132" s="110">
        <f>IF(ISNUMBER(U132),U132,0)+IF(ISNUMBER(Z132),Z132,0)</f>
        <v>0</v>
      </c>
      <c r="AK132" s="110"/>
      <c r="AL132" s="110"/>
      <c r="AM132" s="110"/>
      <c r="AN132" s="110"/>
      <c r="AO132" s="95">
        <v>0</v>
      </c>
      <c r="AP132" s="95"/>
      <c r="AQ132" s="95"/>
      <c r="AR132" s="95"/>
      <c r="AS132" s="95"/>
      <c r="AT132" s="110">
        <v>0</v>
      </c>
      <c r="AU132" s="110"/>
      <c r="AV132" s="110"/>
      <c r="AW132" s="110"/>
      <c r="AX132" s="110"/>
      <c r="AY132" s="95">
        <v>0</v>
      </c>
      <c r="AZ132" s="95"/>
      <c r="BA132" s="95"/>
      <c r="BB132" s="95"/>
      <c r="BC132" s="95"/>
      <c r="BD132" s="110">
        <f>IF(ISNUMBER(AO132),AO132,0)+IF(ISNUMBER(AT132),AT132,0)</f>
        <v>0</v>
      </c>
      <c r="BE132" s="110"/>
      <c r="BF132" s="110"/>
      <c r="BG132" s="110"/>
      <c r="BH132" s="110"/>
    </row>
    <row r="133" spans="1:79" s="99" customFormat="1" ht="25.5" customHeight="1">
      <c r="A133" s="89">
        <v>3</v>
      </c>
      <c r="B133" s="90"/>
      <c r="C133" s="90"/>
      <c r="D133" s="92" t="s">
        <v>191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4"/>
      <c r="U133" s="96">
        <v>0</v>
      </c>
      <c r="V133" s="97"/>
      <c r="W133" s="97"/>
      <c r="X133" s="97"/>
      <c r="Y133" s="98"/>
      <c r="Z133" s="96">
        <v>0</v>
      </c>
      <c r="AA133" s="97"/>
      <c r="AB133" s="97"/>
      <c r="AC133" s="97"/>
      <c r="AD133" s="98"/>
      <c r="AE133" s="95">
        <v>0</v>
      </c>
      <c r="AF133" s="95"/>
      <c r="AG133" s="95"/>
      <c r="AH133" s="95"/>
      <c r="AI133" s="95"/>
      <c r="AJ133" s="110">
        <f>IF(ISNUMBER(U133),U133,0)+IF(ISNUMBER(Z133),Z133,0)</f>
        <v>0</v>
      </c>
      <c r="AK133" s="110"/>
      <c r="AL133" s="110"/>
      <c r="AM133" s="110"/>
      <c r="AN133" s="110"/>
      <c r="AO133" s="95">
        <v>0</v>
      </c>
      <c r="AP133" s="95"/>
      <c r="AQ133" s="95"/>
      <c r="AR133" s="95"/>
      <c r="AS133" s="95"/>
      <c r="AT133" s="110">
        <v>0</v>
      </c>
      <c r="AU133" s="110"/>
      <c r="AV133" s="110"/>
      <c r="AW133" s="110"/>
      <c r="AX133" s="110"/>
      <c r="AY133" s="95">
        <v>0</v>
      </c>
      <c r="AZ133" s="95"/>
      <c r="BA133" s="95"/>
      <c r="BB133" s="95"/>
      <c r="BC133" s="95"/>
      <c r="BD133" s="110">
        <f>IF(ISNUMBER(AO133),AO133,0)+IF(ISNUMBER(AT133),AT133,0)</f>
        <v>0</v>
      </c>
      <c r="BE133" s="110"/>
      <c r="BF133" s="110"/>
      <c r="BG133" s="110"/>
      <c r="BH133" s="110"/>
    </row>
    <row r="134" spans="1:79" s="6" customFormat="1" ht="12.75" customHeight="1">
      <c r="A134" s="86"/>
      <c r="B134" s="87"/>
      <c r="C134" s="87"/>
      <c r="D134" s="100" t="s">
        <v>147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2"/>
      <c r="U134" s="104">
        <v>24069706</v>
      </c>
      <c r="V134" s="105"/>
      <c r="W134" s="105"/>
      <c r="X134" s="105"/>
      <c r="Y134" s="106"/>
      <c r="Z134" s="104">
        <v>75000</v>
      </c>
      <c r="AA134" s="105"/>
      <c r="AB134" s="105"/>
      <c r="AC134" s="105"/>
      <c r="AD134" s="106"/>
      <c r="AE134" s="103">
        <v>0</v>
      </c>
      <c r="AF134" s="103"/>
      <c r="AG134" s="103"/>
      <c r="AH134" s="103"/>
      <c r="AI134" s="103"/>
      <c r="AJ134" s="85">
        <f>IF(ISNUMBER(U134),U134,0)+IF(ISNUMBER(Z134),Z134,0)</f>
        <v>24144706</v>
      </c>
      <c r="AK134" s="85"/>
      <c r="AL134" s="85"/>
      <c r="AM134" s="85"/>
      <c r="AN134" s="85"/>
      <c r="AO134" s="103">
        <v>24229210</v>
      </c>
      <c r="AP134" s="103"/>
      <c r="AQ134" s="103"/>
      <c r="AR134" s="103"/>
      <c r="AS134" s="103"/>
      <c r="AT134" s="85">
        <v>75000</v>
      </c>
      <c r="AU134" s="85"/>
      <c r="AV134" s="85"/>
      <c r="AW134" s="85"/>
      <c r="AX134" s="85"/>
      <c r="AY134" s="103">
        <v>0</v>
      </c>
      <c r="AZ134" s="103"/>
      <c r="BA134" s="103"/>
      <c r="BB134" s="103"/>
      <c r="BC134" s="103"/>
      <c r="BD134" s="85">
        <f>IF(ISNUMBER(AO134),AO134,0)+IF(ISNUMBER(AT134),AT134,0)</f>
        <v>24304210</v>
      </c>
      <c r="BE134" s="85"/>
      <c r="BF134" s="85"/>
      <c r="BG134" s="85"/>
      <c r="BH134" s="85"/>
    </row>
    <row r="135" spans="1:79" s="5" customFormat="1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</row>
    <row r="137" spans="1:79" ht="14.25" customHeight="1">
      <c r="A137" s="29" t="s">
        <v>152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</row>
    <row r="138" spans="1:79" ht="14.25" customHeight="1">
      <c r="A138" s="29" t="s">
        <v>260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23.1" customHeight="1">
      <c r="A139" s="51" t="s">
        <v>6</v>
      </c>
      <c r="B139" s="52"/>
      <c r="C139" s="52"/>
      <c r="D139" s="27" t="s">
        <v>9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 t="s">
        <v>8</v>
      </c>
      <c r="R139" s="27"/>
      <c r="S139" s="27"/>
      <c r="T139" s="27"/>
      <c r="U139" s="27"/>
      <c r="V139" s="27" t="s">
        <v>7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36" t="s">
        <v>245</v>
      </c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8"/>
      <c r="AU139" s="36" t="s">
        <v>248</v>
      </c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8"/>
      <c r="BJ139" s="36" t="s">
        <v>256</v>
      </c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8"/>
    </row>
    <row r="140" spans="1:79" ht="32.25" customHeight="1">
      <c r="A140" s="54"/>
      <c r="B140" s="55"/>
      <c r="C140" s="55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 t="s">
        <v>4</v>
      </c>
      <c r="AG140" s="27"/>
      <c r="AH140" s="27"/>
      <c r="AI140" s="27"/>
      <c r="AJ140" s="27"/>
      <c r="AK140" s="27" t="s">
        <v>3</v>
      </c>
      <c r="AL140" s="27"/>
      <c r="AM140" s="27"/>
      <c r="AN140" s="27"/>
      <c r="AO140" s="27"/>
      <c r="AP140" s="27" t="s">
        <v>123</v>
      </c>
      <c r="AQ140" s="27"/>
      <c r="AR140" s="27"/>
      <c r="AS140" s="27"/>
      <c r="AT140" s="27"/>
      <c r="AU140" s="27" t="s">
        <v>4</v>
      </c>
      <c r="AV140" s="27"/>
      <c r="AW140" s="27"/>
      <c r="AX140" s="27"/>
      <c r="AY140" s="27"/>
      <c r="AZ140" s="27" t="s">
        <v>3</v>
      </c>
      <c r="BA140" s="27"/>
      <c r="BB140" s="27"/>
      <c r="BC140" s="27"/>
      <c r="BD140" s="27"/>
      <c r="BE140" s="27" t="s">
        <v>90</v>
      </c>
      <c r="BF140" s="27"/>
      <c r="BG140" s="27"/>
      <c r="BH140" s="27"/>
      <c r="BI140" s="27"/>
      <c r="BJ140" s="27" t="s">
        <v>4</v>
      </c>
      <c r="BK140" s="27"/>
      <c r="BL140" s="27"/>
      <c r="BM140" s="27"/>
      <c r="BN140" s="27"/>
      <c r="BO140" s="27" t="s">
        <v>3</v>
      </c>
      <c r="BP140" s="27"/>
      <c r="BQ140" s="27"/>
      <c r="BR140" s="27"/>
      <c r="BS140" s="27"/>
      <c r="BT140" s="27" t="s">
        <v>97</v>
      </c>
      <c r="BU140" s="27"/>
      <c r="BV140" s="27"/>
      <c r="BW140" s="27"/>
      <c r="BX140" s="27"/>
    </row>
    <row r="141" spans="1:79" ht="15" customHeight="1">
      <c r="A141" s="36">
        <v>1</v>
      </c>
      <c r="B141" s="37"/>
      <c r="C141" s="37"/>
      <c r="D141" s="27">
        <v>2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>
        <v>3</v>
      </c>
      <c r="R141" s="27"/>
      <c r="S141" s="27"/>
      <c r="T141" s="27"/>
      <c r="U141" s="27"/>
      <c r="V141" s="27">
        <v>4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27">
        <v>5</v>
      </c>
      <c r="AG141" s="27"/>
      <c r="AH141" s="27"/>
      <c r="AI141" s="27"/>
      <c r="AJ141" s="27"/>
      <c r="AK141" s="27">
        <v>6</v>
      </c>
      <c r="AL141" s="27"/>
      <c r="AM141" s="27"/>
      <c r="AN141" s="27"/>
      <c r="AO141" s="27"/>
      <c r="AP141" s="27">
        <v>7</v>
      </c>
      <c r="AQ141" s="27"/>
      <c r="AR141" s="27"/>
      <c r="AS141" s="27"/>
      <c r="AT141" s="27"/>
      <c r="AU141" s="27">
        <v>8</v>
      </c>
      <c r="AV141" s="27"/>
      <c r="AW141" s="27"/>
      <c r="AX141" s="27"/>
      <c r="AY141" s="27"/>
      <c r="AZ141" s="27">
        <v>9</v>
      </c>
      <c r="BA141" s="27"/>
      <c r="BB141" s="27"/>
      <c r="BC141" s="27"/>
      <c r="BD141" s="27"/>
      <c r="BE141" s="27">
        <v>10</v>
      </c>
      <c r="BF141" s="27"/>
      <c r="BG141" s="27"/>
      <c r="BH141" s="27"/>
      <c r="BI141" s="27"/>
      <c r="BJ141" s="27">
        <v>11</v>
      </c>
      <c r="BK141" s="27"/>
      <c r="BL141" s="27"/>
      <c r="BM141" s="27"/>
      <c r="BN141" s="27"/>
      <c r="BO141" s="27">
        <v>12</v>
      </c>
      <c r="BP141" s="27"/>
      <c r="BQ141" s="27"/>
      <c r="BR141" s="27"/>
      <c r="BS141" s="27"/>
      <c r="BT141" s="27">
        <v>13</v>
      </c>
      <c r="BU141" s="27"/>
      <c r="BV141" s="27"/>
      <c r="BW141" s="27"/>
      <c r="BX141" s="27"/>
    </row>
    <row r="142" spans="1:79" ht="10.5" hidden="1" customHeight="1">
      <c r="A142" s="39" t="s">
        <v>154</v>
      </c>
      <c r="B142" s="40"/>
      <c r="C142" s="40"/>
      <c r="D142" s="27" t="s">
        <v>57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 t="s">
        <v>70</v>
      </c>
      <c r="R142" s="27"/>
      <c r="S142" s="27"/>
      <c r="T142" s="27"/>
      <c r="U142" s="27"/>
      <c r="V142" s="27" t="s">
        <v>71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26" t="s">
        <v>111</v>
      </c>
      <c r="AG142" s="26"/>
      <c r="AH142" s="26"/>
      <c r="AI142" s="26"/>
      <c r="AJ142" s="26"/>
      <c r="AK142" s="30" t="s">
        <v>112</v>
      </c>
      <c r="AL142" s="30"/>
      <c r="AM142" s="30"/>
      <c r="AN142" s="30"/>
      <c r="AO142" s="30"/>
      <c r="AP142" s="50" t="s">
        <v>195</v>
      </c>
      <c r="AQ142" s="50"/>
      <c r="AR142" s="50"/>
      <c r="AS142" s="50"/>
      <c r="AT142" s="50"/>
      <c r="AU142" s="26" t="s">
        <v>113</v>
      </c>
      <c r="AV142" s="26"/>
      <c r="AW142" s="26"/>
      <c r="AX142" s="26"/>
      <c r="AY142" s="26"/>
      <c r="AZ142" s="30" t="s">
        <v>114</v>
      </c>
      <c r="BA142" s="30"/>
      <c r="BB142" s="30"/>
      <c r="BC142" s="30"/>
      <c r="BD142" s="30"/>
      <c r="BE142" s="50" t="s">
        <v>195</v>
      </c>
      <c r="BF142" s="50"/>
      <c r="BG142" s="50"/>
      <c r="BH142" s="50"/>
      <c r="BI142" s="50"/>
      <c r="BJ142" s="26" t="s">
        <v>105</v>
      </c>
      <c r="BK142" s="26"/>
      <c r="BL142" s="26"/>
      <c r="BM142" s="26"/>
      <c r="BN142" s="26"/>
      <c r="BO142" s="30" t="s">
        <v>106</v>
      </c>
      <c r="BP142" s="30"/>
      <c r="BQ142" s="30"/>
      <c r="BR142" s="30"/>
      <c r="BS142" s="30"/>
      <c r="BT142" s="50" t="s">
        <v>195</v>
      </c>
      <c r="BU142" s="50"/>
      <c r="BV142" s="50"/>
      <c r="BW142" s="50"/>
      <c r="BX142" s="50"/>
      <c r="CA142" t="s">
        <v>37</v>
      </c>
    </row>
    <row r="143" spans="1:79" s="6" customFormat="1" ht="15" customHeight="1">
      <c r="A143" s="86">
        <v>0</v>
      </c>
      <c r="B143" s="87"/>
      <c r="C143" s="87"/>
      <c r="D143" s="111" t="s">
        <v>194</v>
      </c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2"/>
      <c r="BV143" s="112"/>
      <c r="BW143" s="112"/>
      <c r="BX143" s="112"/>
      <c r="CA143" s="6" t="s">
        <v>38</v>
      </c>
    </row>
    <row r="144" spans="1:79" s="99" customFormat="1" ht="15" customHeight="1">
      <c r="A144" s="89">
        <v>1</v>
      </c>
      <c r="B144" s="90"/>
      <c r="C144" s="90"/>
      <c r="D144" s="114" t="s">
        <v>196</v>
      </c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6"/>
      <c r="Q144" s="27" t="s">
        <v>197</v>
      </c>
      <c r="R144" s="27"/>
      <c r="S144" s="27"/>
      <c r="T144" s="27"/>
      <c r="U144" s="27"/>
      <c r="V144" s="27" t="s">
        <v>198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7">
        <v>0</v>
      </c>
      <c r="AG144" s="117"/>
      <c r="AH144" s="117"/>
      <c r="AI144" s="117"/>
      <c r="AJ144" s="117"/>
      <c r="AK144" s="117">
        <v>0</v>
      </c>
      <c r="AL144" s="117"/>
      <c r="AM144" s="117"/>
      <c r="AN144" s="117"/>
      <c r="AO144" s="117"/>
      <c r="AP144" s="117">
        <v>0</v>
      </c>
      <c r="AQ144" s="117"/>
      <c r="AR144" s="117"/>
      <c r="AS144" s="117"/>
      <c r="AT144" s="117"/>
      <c r="AU144" s="117">
        <v>68</v>
      </c>
      <c r="AV144" s="117"/>
      <c r="AW144" s="117"/>
      <c r="AX144" s="117"/>
      <c r="AY144" s="117"/>
      <c r="AZ144" s="117">
        <v>0</v>
      </c>
      <c r="BA144" s="117"/>
      <c r="BB144" s="117"/>
      <c r="BC144" s="117"/>
      <c r="BD144" s="117"/>
      <c r="BE144" s="117">
        <v>68</v>
      </c>
      <c r="BF144" s="117"/>
      <c r="BG144" s="117"/>
      <c r="BH144" s="117"/>
      <c r="BI144" s="117"/>
      <c r="BJ144" s="117">
        <v>67</v>
      </c>
      <c r="BK144" s="117"/>
      <c r="BL144" s="117"/>
      <c r="BM144" s="117"/>
      <c r="BN144" s="117"/>
      <c r="BO144" s="117">
        <v>0</v>
      </c>
      <c r="BP144" s="117"/>
      <c r="BQ144" s="117"/>
      <c r="BR144" s="117"/>
      <c r="BS144" s="117"/>
      <c r="BT144" s="117">
        <v>67</v>
      </c>
      <c r="BU144" s="117"/>
      <c r="BV144" s="117"/>
      <c r="BW144" s="117"/>
      <c r="BX144" s="117"/>
    </row>
    <row r="145" spans="1:79" s="99" customFormat="1" ht="45" customHeight="1">
      <c r="A145" s="89">
        <v>2</v>
      </c>
      <c r="B145" s="90"/>
      <c r="C145" s="90"/>
      <c r="D145" s="114" t="s">
        <v>199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200</v>
      </c>
      <c r="R145" s="27"/>
      <c r="S145" s="27"/>
      <c r="T145" s="27"/>
      <c r="U145" s="27"/>
      <c r="V145" s="27" t="s">
        <v>201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7">
        <v>12019</v>
      </c>
      <c r="AG145" s="117"/>
      <c r="AH145" s="117"/>
      <c r="AI145" s="117"/>
      <c r="AJ145" s="117"/>
      <c r="AK145" s="117">
        <v>58213</v>
      </c>
      <c r="AL145" s="117"/>
      <c r="AM145" s="117"/>
      <c r="AN145" s="117"/>
      <c r="AO145" s="117"/>
      <c r="AP145" s="117">
        <v>70232</v>
      </c>
      <c r="AQ145" s="117"/>
      <c r="AR145" s="117"/>
      <c r="AS145" s="117"/>
      <c r="AT145" s="117"/>
      <c r="AU145" s="117">
        <v>0</v>
      </c>
      <c r="AV145" s="117"/>
      <c r="AW145" s="117"/>
      <c r="AX145" s="117"/>
      <c r="AY145" s="117"/>
      <c r="AZ145" s="117">
        <v>0</v>
      </c>
      <c r="BA145" s="117"/>
      <c r="BB145" s="117"/>
      <c r="BC145" s="117"/>
      <c r="BD145" s="117"/>
      <c r="BE145" s="117">
        <v>0</v>
      </c>
      <c r="BF145" s="117"/>
      <c r="BG145" s="117"/>
      <c r="BH145" s="117"/>
      <c r="BI145" s="117"/>
      <c r="BJ145" s="117">
        <v>0</v>
      </c>
      <c r="BK145" s="117"/>
      <c r="BL145" s="117"/>
      <c r="BM145" s="117"/>
      <c r="BN145" s="117"/>
      <c r="BO145" s="117">
        <v>0</v>
      </c>
      <c r="BP145" s="117"/>
      <c r="BQ145" s="117"/>
      <c r="BR145" s="117"/>
      <c r="BS145" s="117"/>
      <c r="BT145" s="117">
        <v>0</v>
      </c>
      <c r="BU145" s="117"/>
      <c r="BV145" s="117"/>
      <c r="BW145" s="117"/>
      <c r="BX145" s="117"/>
    </row>
    <row r="146" spans="1:79" s="6" customFormat="1" ht="15" customHeight="1">
      <c r="A146" s="86">
        <v>0</v>
      </c>
      <c r="B146" s="87"/>
      <c r="C146" s="87"/>
      <c r="D146" s="113" t="s">
        <v>202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BM146" s="112"/>
      <c r="BN146" s="112"/>
      <c r="BO146" s="112"/>
      <c r="BP146" s="112"/>
      <c r="BQ146" s="112"/>
      <c r="BR146" s="112"/>
      <c r="BS146" s="112"/>
      <c r="BT146" s="112"/>
      <c r="BU146" s="112"/>
      <c r="BV146" s="112"/>
      <c r="BW146" s="112"/>
      <c r="BX146" s="112"/>
    </row>
    <row r="147" spans="1:79" s="99" customFormat="1" ht="28.5" customHeight="1">
      <c r="A147" s="89">
        <v>1</v>
      </c>
      <c r="B147" s="90"/>
      <c r="C147" s="90"/>
      <c r="D147" s="114" t="s">
        <v>203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197</v>
      </c>
      <c r="R147" s="27"/>
      <c r="S147" s="27"/>
      <c r="T147" s="27"/>
      <c r="U147" s="27"/>
      <c r="V147" s="114" t="s">
        <v>204</v>
      </c>
      <c r="W147" s="115"/>
      <c r="X147" s="115"/>
      <c r="Y147" s="115"/>
      <c r="Z147" s="115"/>
      <c r="AA147" s="115"/>
      <c r="AB147" s="115"/>
      <c r="AC147" s="115"/>
      <c r="AD147" s="115"/>
      <c r="AE147" s="116"/>
      <c r="AF147" s="117">
        <v>8950</v>
      </c>
      <c r="AG147" s="117"/>
      <c r="AH147" s="117"/>
      <c r="AI147" s="117"/>
      <c r="AJ147" s="117"/>
      <c r="AK147" s="117">
        <v>0</v>
      </c>
      <c r="AL147" s="117"/>
      <c r="AM147" s="117"/>
      <c r="AN147" s="117"/>
      <c r="AO147" s="117"/>
      <c r="AP147" s="117">
        <v>8950</v>
      </c>
      <c r="AQ147" s="117"/>
      <c r="AR147" s="117"/>
      <c r="AS147" s="117"/>
      <c r="AT147" s="117"/>
      <c r="AU147" s="117">
        <v>10500</v>
      </c>
      <c r="AV147" s="117"/>
      <c r="AW147" s="117"/>
      <c r="AX147" s="117"/>
      <c r="AY147" s="117"/>
      <c r="AZ147" s="117">
        <v>0</v>
      </c>
      <c r="BA147" s="117"/>
      <c r="BB147" s="117"/>
      <c r="BC147" s="117"/>
      <c r="BD147" s="117"/>
      <c r="BE147" s="117">
        <v>10500</v>
      </c>
      <c r="BF147" s="117"/>
      <c r="BG147" s="117"/>
      <c r="BH147" s="117"/>
      <c r="BI147" s="117"/>
      <c r="BJ147" s="117">
        <v>8000</v>
      </c>
      <c r="BK147" s="117"/>
      <c r="BL147" s="117"/>
      <c r="BM147" s="117"/>
      <c r="BN147" s="117"/>
      <c r="BO147" s="117">
        <v>0</v>
      </c>
      <c r="BP147" s="117"/>
      <c r="BQ147" s="117"/>
      <c r="BR147" s="117"/>
      <c r="BS147" s="117"/>
      <c r="BT147" s="117">
        <v>8000</v>
      </c>
      <c r="BU147" s="117"/>
      <c r="BV147" s="117"/>
      <c r="BW147" s="117"/>
      <c r="BX147" s="117"/>
    </row>
    <row r="148" spans="1:79" s="99" customFormat="1" ht="30" customHeight="1">
      <c r="A148" s="89">
        <v>2</v>
      </c>
      <c r="B148" s="90"/>
      <c r="C148" s="90"/>
      <c r="D148" s="114" t="s">
        <v>205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197</v>
      </c>
      <c r="R148" s="27"/>
      <c r="S148" s="27"/>
      <c r="T148" s="27"/>
      <c r="U148" s="27"/>
      <c r="V148" s="114" t="s">
        <v>204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7">
        <v>1541</v>
      </c>
      <c r="AG148" s="117"/>
      <c r="AH148" s="117"/>
      <c r="AI148" s="117"/>
      <c r="AJ148" s="117"/>
      <c r="AK148" s="117">
        <v>0</v>
      </c>
      <c r="AL148" s="117"/>
      <c r="AM148" s="117"/>
      <c r="AN148" s="117"/>
      <c r="AO148" s="117"/>
      <c r="AP148" s="117">
        <v>1541</v>
      </c>
      <c r="AQ148" s="117"/>
      <c r="AR148" s="117"/>
      <c r="AS148" s="117"/>
      <c r="AT148" s="117"/>
      <c r="AU148" s="117">
        <v>1800</v>
      </c>
      <c r="AV148" s="117"/>
      <c r="AW148" s="117"/>
      <c r="AX148" s="117"/>
      <c r="AY148" s="117"/>
      <c r="AZ148" s="117">
        <v>0</v>
      </c>
      <c r="BA148" s="117"/>
      <c r="BB148" s="117"/>
      <c r="BC148" s="117"/>
      <c r="BD148" s="117"/>
      <c r="BE148" s="117">
        <v>1800</v>
      </c>
      <c r="BF148" s="117"/>
      <c r="BG148" s="117"/>
      <c r="BH148" s="117"/>
      <c r="BI148" s="117"/>
      <c r="BJ148" s="117">
        <v>1500</v>
      </c>
      <c r="BK148" s="117"/>
      <c r="BL148" s="117"/>
      <c r="BM148" s="117"/>
      <c r="BN148" s="117"/>
      <c r="BO148" s="117">
        <v>0</v>
      </c>
      <c r="BP148" s="117"/>
      <c r="BQ148" s="117"/>
      <c r="BR148" s="117"/>
      <c r="BS148" s="117"/>
      <c r="BT148" s="117">
        <v>1500</v>
      </c>
      <c r="BU148" s="117"/>
      <c r="BV148" s="117"/>
      <c r="BW148" s="117"/>
      <c r="BX148" s="117"/>
    </row>
    <row r="149" spans="1:79" s="6" customFormat="1" ht="15" customHeight="1">
      <c r="A149" s="86">
        <v>0</v>
      </c>
      <c r="B149" s="87"/>
      <c r="C149" s="87"/>
      <c r="D149" s="113" t="s">
        <v>206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3"/>
      <c r="W149" s="101"/>
      <c r="X149" s="101"/>
      <c r="Y149" s="101"/>
      <c r="Z149" s="101"/>
      <c r="AA149" s="101"/>
      <c r="AB149" s="101"/>
      <c r="AC149" s="101"/>
      <c r="AD149" s="101"/>
      <c r="AE149" s="10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  <c r="BJ149" s="112"/>
      <c r="BK149" s="112"/>
      <c r="BL149" s="112"/>
      <c r="BM149" s="112"/>
      <c r="BN149" s="112"/>
      <c r="BO149" s="112"/>
      <c r="BP149" s="112"/>
      <c r="BQ149" s="112"/>
      <c r="BR149" s="112"/>
      <c r="BS149" s="112"/>
      <c r="BT149" s="112"/>
      <c r="BU149" s="112"/>
      <c r="BV149" s="112"/>
      <c r="BW149" s="112"/>
      <c r="BX149" s="112"/>
    </row>
    <row r="150" spans="1:79" s="99" customFormat="1" ht="42.75" customHeight="1">
      <c r="A150" s="89">
        <v>1</v>
      </c>
      <c r="B150" s="90"/>
      <c r="C150" s="90"/>
      <c r="D150" s="114" t="s">
        <v>207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197</v>
      </c>
      <c r="R150" s="27"/>
      <c r="S150" s="27"/>
      <c r="T150" s="27"/>
      <c r="U150" s="27"/>
      <c r="V150" s="114" t="s">
        <v>204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7">
        <v>134</v>
      </c>
      <c r="AG150" s="117"/>
      <c r="AH150" s="117"/>
      <c r="AI150" s="117"/>
      <c r="AJ150" s="117"/>
      <c r="AK150" s="117">
        <v>0</v>
      </c>
      <c r="AL150" s="117"/>
      <c r="AM150" s="117"/>
      <c r="AN150" s="117"/>
      <c r="AO150" s="117"/>
      <c r="AP150" s="117">
        <v>134</v>
      </c>
      <c r="AQ150" s="117"/>
      <c r="AR150" s="117"/>
      <c r="AS150" s="117"/>
      <c r="AT150" s="117"/>
      <c r="AU150" s="117">
        <v>181</v>
      </c>
      <c r="AV150" s="117"/>
      <c r="AW150" s="117"/>
      <c r="AX150" s="117"/>
      <c r="AY150" s="117"/>
      <c r="AZ150" s="117">
        <v>0</v>
      </c>
      <c r="BA150" s="117"/>
      <c r="BB150" s="117"/>
      <c r="BC150" s="117"/>
      <c r="BD150" s="117"/>
      <c r="BE150" s="117">
        <v>181</v>
      </c>
      <c r="BF150" s="117"/>
      <c r="BG150" s="117"/>
      <c r="BH150" s="117"/>
      <c r="BI150" s="117"/>
      <c r="BJ150" s="117">
        <v>150</v>
      </c>
      <c r="BK150" s="117"/>
      <c r="BL150" s="117"/>
      <c r="BM150" s="117"/>
      <c r="BN150" s="117"/>
      <c r="BO150" s="117">
        <v>0</v>
      </c>
      <c r="BP150" s="117"/>
      <c r="BQ150" s="117"/>
      <c r="BR150" s="117"/>
      <c r="BS150" s="117"/>
      <c r="BT150" s="117">
        <v>150</v>
      </c>
      <c r="BU150" s="117"/>
      <c r="BV150" s="117"/>
      <c r="BW150" s="117"/>
      <c r="BX150" s="117"/>
    </row>
    <row r="151" spans="1:79" s="99" customFormat="1" ht="30" customHeight="1">
      <c r="A151" s="89">
        <v>2</v>
      </c>
      <c r="B151" s="90"/>
      <c r="C151" s="90"/>
      <c r="D151" s="114" t="s">
        <v>208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197</v>
      </c>
      <c r="R151" s="27"/>
      <c r="S151" s="27"/>
      <c r="T151" s="27"/>
      <c r="U151" s="27"/>
      <c r="V151" s="114" t="s">
        <v>209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7">
        <v>23</v>
      </c>
      <c r="AG151" s="117"/>
      <c r="AH151" s="117"/>
      <c r="AI151" s="117"/>
      <c r="AJ151" s="117"/>
      <c r="AK151" s="117">
        <v>0</v>
      </c>
      <c r="AL151" s="117"/>
      <c r="AM151" s="117"/>
      <c r="AN151" s="117"/>
      <c r="AO151" s="117"/>
      <c r="AP151" s="117">
        <v>23</v>
      </c>
      <c r="AQ151" s="117"/>
      <c r="AR151" s="117"/>
      <c r="AS151" s="117"/>
      <c r="AT151" s="117"/>
      <c r="AU151" s="117">
        <v>31</v>
      </c>
      <c r="AV151" s="117"/>
      <c r="AW151" s="117"/>
      <c r="AX151" s="117"/>
      <c r="AY151" s="117"/>
      <c r="AZ151" s="117">
        <v>0</v>
      </c>
      <c r="BA151" s="117"/>
      <c r="BB151" s="117"/>
      <c r="BC151" s="117"/>
      <c r="BD151" s="117"/>
      <c r="BE151" s="117">
        <v>31</v>
      </c>
      <c r="BF151" s="117"/>
      <c r="BG151" s="117"/>
      <c r="BH151" s="117"/>
      <c r="BI151" s="117"/>
      <c r="BJ151" s="117">
        <v>35</v>
      </c>
      <c r="BK151" s="117"/>
      <c r="BL151" s="117"/>
      <c r="BM151" s="117"/>
      <c r="BN151" s="117"/>
      <c r="BO151" s="117">
        <v>0</v>
      </c>
      <c r="BP151" s="117"/>
      <c r="BQ151" s="117"/>
      <c r="BR151" s="117"/>
      <c r="BS151" s="117"/>
      <c r="BT151" s="117">
        <v>35</v>
      </c>
      <c r="BU151" s="117"/>
      <c r="BV151" s="117"/>
      <c r="BW151" s="117"/>
      <c r="BX151" s="117"/>
    </row>
    <row r="152" spans="1:79" s="99" customFormat="1" ht="30" customHeight="1">
      <c r="A152" s="89">
        <v>3</v>
      </c>
      <c r="B152" s="90"/>
      <c r="C152" s="90"/>
      <c r="D152" s="114" t="s">
        <v>210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211</v>
      </c>
      <c r="R152" s="27"/>
      <c r="S152" s="27"/>
      <c r="T152" s="27"/>
      <c r="U152" s="27"/>
      <c r="V152" s="114" t="s">
        <v>212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7">
        <v>246684</v>
      </c>
      <c r="AG152" s="117"/>
      <c r="AH152" s="117"/>
      <c r="AI152" s="117"/>
      <c r="AJ152" s="117"/>
      <c r="AK152" s="117">
        <v>0</v>
      </c>
      <c r="AL152" s="117"/>
      <c r="AM152" s="117"/>
      <c r="AN152" s="117"/>
      <c r="AO152" s="117"/>
      <c r="AP152" s="117">
        <v>246684</v>
      </c>
      <c r="AQ152" s="117"/>
      <c r="AR152" s="117"/>
      <c r="AS152" s="117"/>
      <c r="AT152" s="117"/>
      <c r="AU152" s="117">
        <v>287304</v>
      </c>
      <c r="AV152" s="117"/>
      <c r="AW152" s="117"/>
      <c r="AX152" s="117"/>
      <c r="AY152" s="117"/>
      <c r="AZ152" s="117">
        <v>0</v>
      </c>
      <c r="BA152" s="117"/>
      <c r="BB152" s="117"/>
      <c r="BC152" s="117"/>
      <c r="BD152" s="117"/>
      <c r="BE152" s="117">
        <v>287304</v>
      </c>
      <c r="BF152" s="117"/>
      <c r="BG152" s="117"/>
      <c r="BH152" s="117"/>
      <c r="BI152" s="117"/>
      <c r="BJ152" s="117">
        <v>358952</v>
      </c>
      <c r="BK152" s="117"/>
      <c r="BL152" s="117"/>
      <c r="BM152" s="117"/>
      <c r="BN152" s="117"/>
      <c r="BO152" s="117">
        <v>0</v>
      </c>
      <c r="BP152" s="117"/>
      <c r="BQ152" s="117"/>
      <c r="BR152" s="117"/>
      <c r="BS152" s="117"/>
      <c r="BT152" s="117">
        <v>358952</v>
      </c>
      <c r="BU152" s="117"/>
      <c r="BV152" s="117"/>
      <c r="BW152" s="117"/>
      <c r="BX152" s="117"/>
    </row>
    <row r="153" spans="1:79" s="6" customFormat="1" ht="15" customHeight="1">
      <c r="A153" s="86">
        <v>0</v>
      </c>
      <c r="B153" s="87"/>
      <c r="C153" s="87"/>
      <c r="D153" s="113" t="s">
        <v>213</v>
      </c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2"/>
      <c r="Q153" s="111"/>
      <c r="R153" s="111"/>
      <c r="S153" s="111"/>
      <c r="T153" s="111"/>
      <c r="U153" s="111"/>
      <c r="V153" s="113"/>
      <c r="W153" s="101"/>
      <c r="X153" s="101"/>
      <c r="Y153" s="101"/>
      <c r="Z153" s="101"/>
      <c r="AA153" s="101"/>
      <c r="AB153" s="101"/>
      <c r="AC153" s="101"/>
      <c r="AD153" s="101"/>
      <c r="AE153" s="10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  <c r="BJ153" s="112"/>
      <c r="BK153" s="112"/>
      <c r="BL153" s="112"/>
      <c r="BM153" s="112"/>
      <c r="BN153" s="112"/>
      <c r="BO153" s="112"/>
      <c r="BP153" s="112"/>
      <c r="BQ153" s="112"/>
      <c r="BR153" s="112"/>
      <c r="BS153" s="112"/>
      <c r="BT153" s="112"/>
      <c r="BU153" s="112"/>
      <c r="BV153" s="112"/>
      <c r="BW153" s="112"/>
      <c r="BX153" s="112"/>
    </row>
    <row r="154" spans="1:79" s="99" customFormat="1" ht="28.5" customHeight="1">
      <c r="A154" s="89">
        <v>1</v>
      </c>
      <c r="B154" s="90"/>
      <c r="C154" s="90"/>
      <c r="D154" s="114" t="s">
        <v>214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215</v>
      </c>
      <c r="R154" s="27"/>
      <c r="S154" s="27"/>
      <c r="T154" s="27"/>
      <c r="U154" s="27"/>
      <c r="V154" s="114" t="s">
        <v>209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7">
        <v>100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100</v>
      </c>
      <c r="AQ154" s="117"/>
      <c r="AR154" s="117"/>
      <c r="AS154" s="117"/>
      <c r="AT154" s="117"/>
      <c r="AU154" s="117">
        <v>0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0</v>
      </c>
      <c r="BF154" s="117"/>
      <c r="BG154" s="117"/>
      <c r="BH154" s="117"/>
      <c r="BI154" s="117"/>
      <c r="BJ154" s="117">
        <v>0</v>
      </c>
      <c r="BK154" s="117"/>
      <c r="BL154" s="117"/>
      <c r="BM154" s="117"/>
      <c r="BN154" s="117"/>
      <c r="BO154" s="117">
        <v>0</v>
      </c>
      <c r="BP154" s="117"/>
      <c r="BQ154" s="117"/>
      <c r="BR154" s="117"/>
      <c r="BS154" s="117"/>
      <c r="BT154" s="117">
        <v>0</v>
      </c>
      <c r="BU154" s="117"/>
      <c r="BV154" s="117"/>
      <c r="BW154" s="117"/>
      <c r="BX154" s="117"/>
    </row>
    <row r="156" spans="1:79" ht="14.25" customHeight="1">
      <c r="A156" s="29" t="s">
        <v>275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9" ht="23.1" customHeight="1">
      <c r="A157" s="51" t="s">
        <v>6</v>
      </c>
      <c r="B157" s="52"/>
      <c r="C157" s="52"/>
      <c r="D157" s="27" t="s">
        <v>9</v>
      </c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 t="s">
        <v>8</v>
      </c>
      <c r="R157" s="27"/>
      <c r="S157" s="27"/>
      <c r="T157" s="27"/>
      <c r="U157" s="27"/>
      <c r="V157" s="27" t="s">
        <v>7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36" t="s">
        <v>266</v>
      </c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8"/>
      <c r="AU157" s="36" t="s">
        <v>271</v>
      </c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8"/>
    </row>
    <row r="158" spans="1:79" ht="28.5" customHeight="1">
      <c r="A158" s="54"/>
      <c r="B158" s="55"/>
      <c r="C158" s="55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 t="s">
        <v>4</v>
      </c>
      <c r="AG158" s="27"/>
      <c r="AH158" s="27"/>
      <c r="AI158" s="27"/>
      <c r="AJ158" s="27"/>
      <c r="AK158" s="27" t="s">
        <v>3</v>
      </c>
      <c r="AL158" s="27"/>
      <c r="AM158" s="27"/>
      <c r="AN158" s="27"/>
      <c r="AO158" s="27"/>
      <c r="AP158" s="27" t="s">
        <v>123</v>
      </c>
      <c r="AQ158" s="27"/>
      <c r="AR158" s="27"/>
      <c r="AS158" s="27"/>
      <c r="AT158" s="27"/>
      <c r="AU158" s="27" t="s">
        <v>4</v>
      </c>
      <c r="AV158" s="27"/>
      <c r="AW158" s="27"/>
      <c r="AX158" s="27"/>
      <c r="AY158" s="27"/>
      <c r="AZ158" s="27" t="s">
        <v>3</v>
      </c>
      <c r="BA158" s="27"/>
      <c r="BB158" s="27"/>
      <c r="BC158" s="27"/>
      <c r="BD158" s="27"/>
      <c r="BE158" s="27" t="s">
        <v>90</v>
      </c>
      <c r="BF158" s="27"/>
      <c r="BG158" s="27"/>
      <c r="BH158" s="27"/>
      <c r="BI158" s="27"/>
    </row>
    <row r="159" spans="1:79" ht="15" customHeight="1">
      <c r="A159" s="36">
        <v>1</v>
      </c>
      <c r="B159" s="37"/>
      <c r="C159" s="37"/>
      <c r="D159" s="27">
        <v>2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>
        <v>3</v>
      </c>
      <c r="R159" s="27"/>
      <c r="S159" s="27"/>
      <c r="T159" s="27"/>
      <c r="U159" s="27"/>
      <c r="V159" s="27">
        <v>4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27">
        <v>5</v>
      </c>
      <c r="AG159" s="27"/>
      <c r="AH159" s="27"/>
      <c r="AI159" s="27"/>
      <c r="AJ159" s="27"/>
      <c r="AK159" s="27">
        <v>6</v>
      </c>
      <c r="AL159" s="27"/>
      <c r="AM159" s="27"/>
      <c r="AN159" s="27"/>
      <c r="AO159" s="27"/>
      <c r="AP159" s="27">
        <v>7</v>
      </c>
      <c r="AQ159" s="27"/>
      <c r="AR159" s="27"/>
      <c r="AS159" s="27"/>
      <c r="AT159" s="27"/>
      <c r="AU159" s="27">
        <v>8</v>
      </c>
      <c r="AV159" s="27"/>
      <c r="AW159" s="27"/>
      <c r="AX159" s="27"/>
      <c r="AY159" s="27"/>
      <c r="AZ159" s="27">
        <v>9</v>
      </c>
      <c r="BA159" s="27"/>
      <c r="BB159" s="27"/>
      <c r="BC159" s="27"/>
      <c r="BD159" s="27"/>
      <c r="BE159" s="27">
        <v>10</v>
      </c>
      <c r="BF159" s="27"/>
      <c r="BG159" s="27"/>
      <c r="BH159" s="27"/>
      <c r="BI159" s="27"/>
    </row>
    <row r="160" spans="1:79" ht="15.75" hidden="1" customHeight="1">
      <c r="A160" s="39" t="s">
        <v>154</v>
      </c>
      <c r="B160" s="40"/>
      <c r="C160" s="40"/>
      <c r="D160" s="27" t="s">
        <v>57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 t="s">
        <v>70</v>
      </c>
      <c r="R160" s="27"/>
      <c r="S160" s="27"/>
      <c r="T160" s="27"/>
      <c r="U160" s="27"/>
      <c r="V160" s="27" t="s">
        <v>71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26" t="s">
        <v>107</v>
      </c>
      <c r="AG160" s="26"/>
      <c r="AH160" s="26"/>
      <c r="AI160" s="26"/>
      <c r="AJ160" s="26"/>
      <c r="AK160" s="30" t="s">
        <v>108</v>
      </c>
      <c r="AL160" s="30"/>
      <c r="AM160" s="30"/>
      <c r="AN160" s="30"/>
      <c r="AO160" s="30"/>
      <c r="AP160" s="50" t="s">
        <v>195</v>
      </c>
      <c r="AQ160" s="50"/>
      <c r="AR160" s="50"/>
      <c r="AS160" s="50"/>
      <c r="AT160" s="50"/>
      <c r="AU160" s="26" t="s">
        <v>109</v>
      </c>
      <c r="AV160" s="26"/>
      <c r="AW160" s="26"/>
      <c r="AX160" s="26"/>
      <c r="AY160" s="26"/>
      <c r="AZ160" s="30" t="s">
        <v>110</v>
      </c>
      <c r="BA160" s="30"/>
      <c r="BB160" s="30"/>
      <c r="BC160" s="30"/>
      <c r="BD160" s="30"/>
      <c r="BE160" s="50" t="s">
        <v>195</v>
      </c>
      <c r="BF160" s="50"/>
      <c r="BG160" s="50"/>
      <c r="BH160" s="50"/>
      <c r="BI160" s="50"/>
      <c r="CA160" t="s">
        <v>39</v>
      </c>
    </row>
    <row r="161" spans="1:79" s="6" customFormat="1" ht="14.25">
      <c r="A161" s="86">
        <v>0</v>
      </c>
      <c r="B161" s="87"/>
      <c r="C161" s="87"/>
      <c r="D161" s="111" t="s">
        <v>194</v>
      </c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  <c r="CA161" s="6" t="s">
        <v>40</v>
      </c>
    </row>
    <row r="162" spans="1:79" s="99" customFormat="1" ht="14.25" customHeight="1">
      <c r="A162" s="89">
        <v>1</v>
      </c>
      <c r="B162" s="90"/>
      <c r="C162" s="90"/>
      <c r="D162" s="114" t="s">
        <v>196</v>
      </c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6"/>
      <c r="Q162" s="27" t="s">
        <v>197</v>
      </c>
      <c r="R162" s="27"/>
      <c r="S162" s="27"/>
      <c r="T162" s="27"/>
      <c r="U162" s="27"/>
      <c r="V162" s="27" t="s">
        <v>198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7">
        <v>67</v>
      </c>
      <c r="AG162" s="117"/>
      <c r="AH162" s="117"/>
      <c r="AI162" s="117"/>
      <c r="AJ162" s="117"/>
      <c r="AK162" s="117">
        <v>0</v>
      </c>
      <c r="AL162" s="117"/>
      <c r="AM162" s="117"/>
      <c r="AN162" s="117"/>
      <c r="AO162" s="117"/>
      <c r="AP162" s="117">
        <v>67</v>
      </c>
      <c r="AQ162" s="117"/>
      <c r="AR162" s="117"/>
      <c r="AS162" s="117"/>
      <c r="AT162" s="117"/>
      <c r="AU162" s="117">
        <v>67</v>
      </c>
      <c r="AV162" s="117"/>
      <c r="AW162" s="117"/>
      <c r="AX162" s="117"/>
      <c r="AY162" s="117"/>
      <c r="AZ162" s="117">
        <v>0</v>
      </c>
      <c r="BA162" s="117"/>
      <c r="BB162" s="117"/>
      <c r="BC162" s="117"/>
      <c r="BD162" s="117"/>
      <c r="BE162" s="117">
        <v>67</v>
      </c>
      <c r="BF162" s="117"/>
      <c r="BG162" s="117"/>
      <c r="BH162" s="117"/>
      <c r="BI162" s="117"/>
    </row>
    <row r="163" spans="1:79" s="99" customFormat="1" ht="45" customHeight="1">
      <c r="A163" s="89">
        <v>2</v>
      </c>
      <c r="B163" s="90"/>
      <c r="C163" s="90"/>
      <c r="D163" s="114" t="s">
        <v>199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200</v>
      </c>
      <c r="R163" s="27"/>
      <c r="S163" s="27"/>
      <c r="T163" s="27"/>
      <c r="U163" s="27"/>
      <c r="V163" s="27" t="s">
        <v>201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117">
        <v>0</v>
      </c>
      <c r="AG163" s="117"/>
      <c r="AH163" s="117"/>
      <c r="AI163" s="117"/>
      <c r="AJ163" s="117"/>
      <c r="AK163" s="117">
        <v>0</v>
      </c>
      <c r="AL163" s="117"/>
      <c r="AM163" s="117"/>
      <c r="AN163" s="117"/>
      <c r="AO163" s="117"/>
      <c r="AP163" s="117">
        <v>0</v>
      </c>
      <c r="AQ163" s="117"/>
      <c r="AR163" s="117"/>
      <c r="AS163" s="117"/>
      <c r="AT163" s="117"/>
      <c r="AU163" s="117">
        <v>0</v>
      </c>
      <c r="AV163" s="117"/>
      <c r="AW163" s="117"/>
      <c r="AX163" s="117"/>
      <c r="AY163" s="117"/>
      <c r="AZ163" s="117">
        <v>0</v>
      </c>
      <c r="BA163" s="117"/>
      <c r="BB163" s="117"/>
      <c r="BC163" s="117"/>
      <c r="BD163" s="117"/>
      <c r="BE163" s="117">
        <v>0</v>
      </c>
      <c r="BF163" s="117"/>
      <c r="BG163" s="117"/>
      <c r="BH163" s="117"/>
      <c r="BI163" s="117"/>
    </row>
    <row r="164" spans="1:79" s="6" customFormat="1" ht="14.25">
      <c r="A164" s="86">
        <v>0</v>
      </c>
      <c r="B164" s="87"/>
      <c r="C164" s="87"/>
      <c r="D164" s="113" t="s">
        <v>202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2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</row>
    <row r="165" spans="1:79" s="99" customFormat="1" ht="28.5" customHeight="1">
      <c r="A165" s="89">
        <v>1</v>
      </c>
      <c r="B165" s="90"/>
      <c r="C165" s="90"/>
      <c r="D165" s="114" t="s">
        <v>203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197</v>
      </c>
      <c r="R165" s="27"/>
      <c r="S165" s="27"/>
      <c r="T165" s="27"/>
      <c r="U165" s="27"/>
      <c r="V165" s="114" t="s">
        <v>204</v>
      </c>
      <c r="W165" s="115"/>
      <c r="X165" s="115"/>
      <c r="Y165" s="115"/>
      <c r="Z165" s="115"/>
      <c r="AA165" s="115"/>
      <c r="AB165" s="115"/>
      <c r="AC165" s="115"/>
      <c r="AD165" s="115"/>
      <c r="AE165" s="116"/>
      <c r="AF165" s="117">
        <v>8000</v>
      </c>
      <c r="AG165" s="117"/>
      <c r="AH165" s="117"/>
      <c r="AI165" s="117"/>
      <c r="AJ165" s="117"/>
      <c r="AK165" s="117">
        <v>0</v>
      </c>
      <c r="AL165" s="117"/>
      <c r="AM165" s="117"/>
      <c r="AN165" s="117"/>
      <c r="AO165" s="117"/>
      <c r="AP165" s="117">
        <v>8000</v>
      </c>
      <c r="AQ165" s="117"/>
      <c r="AR165" s="117"/>
      <c r="AS165" s="117"/>
      <c r="AT165" s="117"/>
      <c r="AU165" s="117">
        <v>8000</v>
      </c>
      <c r="AV165" s="117"/>
      <c r="AW165" s="117"/>
      <c r="AX165" s="117"/>
      <c r="AY165" s="117"/>
      <c r="AZ165" s="117">
        <v>0</v>
      </c>
      <c r="BA165" s="117"/>
      <c r="BB165" s="117"/>
      <c r="BC165" s="117"/>
      <c r="BD165" s="117"/>
      <c r="BE165" s="117">
        <v>8000</v>
      </c>
      <c r="BF165" s="117"/>
      <c r="BG165" s="117"/>
      <c r="BH165" s="117"/>
      <c r="BI165" s="117"/>
    </row>
    <row r="166" spans="1:79" s="99" customFormat="1" ht="30" customHeight="1">
      <c r="A166" s="89">
        <v>2</v>
      </c>
      <c r="B166" s="90"/>
      <c r="C166" s="90"/>
      <c r="D166" s="114" t="s">
        <v>205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197</v>
      </c>
      <c r="R166" s="27"/>
      <c r="S166" s="27"/>
      <c r="T166" s="27"/>
      <c r="U166" s="27"/>
      <c r="V166" s="114" t="s">
        <v>204</v>
      </c>
      <c r="W166" s="93"/>
      <c r="X166" s="93"/>
      <c r="Y166" s="93"/>
      <c r="Z166" s="93"/>
      <c r="AA166" s="93"/>
      <c r="AB166" s="93"/>
      <c r="AC166" s="93"/>
      <c r="AD166" s="93"/>
      <c r="AE166" s="94"/>
      <c r="AF166" s="117">
        <v>1500</v>
      </c>
      <c r="AG166" s="117"/>
      <c r="AH166" s="117"/>
      <c r="AI166" s="117"/>
      <c r="AJ166" s="117"/>
      <c r="AK166" s="117">
        <v>0</v>
      </c>
      <c r="AL166" s="117"/>
      <c r="AM166" s="117"/>
      <c r="AN166" s="117"/>
      <c r="AO166" s="117"/>
      <c r="AP166" s="117">
        <v>1500</v>
      </c>
      <c r="AQ166" s="117"/>
      <c r="AR166" s="117"/>
      <c r="AS166" s="117"/>
      <c r="AT166" s="117"/>
      <c r="AU166" s="117">
        <v>1500</v>
      </c>
      <c r="AV166" s="117"/>
      <c r="AW166" s="117"/>
      <c r="AX166" s="117"/>
      <c r="AY166" s="117"/>
      <c r="AZ166" s="117">
        <v>0</v>
      </c>
      <c r="BA166" s="117"/>
      <c r="BB166" s="117"/>
      <c r="BC166" s="117"/>
      <c r="BD166" s="117"/>
      <c r="BE166" s="117">
        <v>1500</v>
      </c>
      <c r="BF166" s="117"/>
      <c r="BG166" s="117"/>
      <c r="BH166" s="117"/>
      <c r="BI166" s="117"/>
    </row>
    <row r="167" spans="1:79" s="6" customFormat="1" ht="14.25">
      <c r="A167" s="86">
        <v>0</v>
      </c>
      <c r="B167" s="87"/>
      <c r="C167" s="87"/>
      <c r="D167" s="113" t="s">
        <v>206</v>
      </c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2"/>
      <c r="Q167" s="111"/>
      <c r="R167" s="111"/>
      <c r="S167" s="111"/>
      <c r="T167" s="111"/>
      <c r="U167" s="111"/>
      <c r="V167" s="113"/>
      <c r="W167" s="101"/>
      <c r="X167" s="101"/>
      <c r="Y167" s="101"/>
      <c r="Z167" s="101"/>
      <c r="AA167" s="101"/>
      <c r="AB167" s="101"/>
      <c r="AC167" s="101"/>
      <c r="AD167" s="101"/>
      <c r="AE167" s="102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  <c r="AY167" s="112"/>
      <c r="AZ167" s="112"/>
      <c r="BA167" s="112"/>
      <c r="BB167" s="112"/>
      <c r="BC167" s="112"/>
      <c r="BD167" s="112"/>
      <c r="BE167" s="112"/>
      <c r="BF167" s="112"/>
      <c r="BG167" s="112"/>
      <c r="BH167" s="112"/>
      <c r="BI167" s="112"/>
    </row>
    <row r="168" spans="1:79" s="99" customFormat="1" ht="42.75" customHeight="1">
      <c r="A168" s="89">
        <v>1</v>
      </c>
      <c r="B168" s="90"/>
      <c r="C168" s="90"/>
      <c r="D168" s="114" t="s">
        <v>207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197</v>
      </c>
      <c r="R168" s="27"/>
      <c r="S168" s="27"/>
      <c r="T168" s="27"/>
      <c r="U168" s="27"/>
      <c r="V168" s="114" t="s">
        <v>204</v>
      </c>
      <c r="W168" s="93"/>
      <c r="X168" s="93"/>
      <c r="Y168" s="93"/>
      <c r="Z168" s="93"/>
      <c r="AA168" s="93"/>
      <c r="AB168" s="93"/>
      <c r="AC168" s="93"/>
      <c r="AD168" s="93"/>
      <c r="AE168" s="94"/>
      <c r="AF168" s="117">
        <v>150</v>
      </c>
      <c r="AG168" s="117"/>
      <c r="AH168" s="117"/>
      <c r="AI168" s="117"/>
      <c r="AJ168" s="117"/>
      <c r="AK168" s="117">
        <v>0</v>
      </c>
      <c r="AL168" s="117"/>
      <c r="AM168" s="117"/>
      <c r="AN168" s="117"/>
      <c r="AO168" s="117"/>
      <c r="AP168" s="117">
        <v>150</v>
      </c>
      <c r="AQ168" s="117"/>
      <c r="AR168" s="117"/>
      <c r="AS168" s="117"/>
      <c r="AT168" s="117"/>
      <c r="AU168" s="117">
        <v>150</v>
      </c>
      <c r="AV168" s="117"/>
      <c r="AW168" s="117"/>
      <c r="AX168" s="117"/>
      <c r="AY168" s="117"/>
      <c r="AZ168" s="117">
        <v>0</v>
      </c>
      <c r="BA168" s="117"/>
      <c r="BB168" s="117"/>
      <c r="BC168" s="117"/>
      <c r="BD168" s="117"/>
      <c r="BE168" s="117">
        <v>150</v>
      </c>
      <c r="BF168" s="117"/>
      <c r="BG168" s="117"/>
      <c r="BH168" s="117"/>
      <c r="BI168" s="117"/>
    </row>
    <row r="169" spans="1:79" s="99" customFormat="1" ht="30" customHeight="1">
      <c r="A169" s="89">
        <v>2</v>
      </c>
      <c r="B169" s="90"/>
      <c r="C169" s="90"/>
      <c r="D169" s="114" t="s">
        <v>208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4"/>
      <c r="Q169" s="27" t="s">
        <v>197</v>
      </c>
      <c r="R169" s="27"/>
      <c r="S169" s="27"/>
      <c r="T169" s="27"/>
      <c r="U169" s="27"/>
      <c r="V169" s="114" t="s">
        <v>209</v>
      </c>
      <c r="W169" s="93"/>
      <c r="X169" s="93"/>
      <c r="Y169" s="93"/>
      <c r="Z169" s="93"/>
      <c r="AA169" s="93"/>
      <c r="AB169" s="93"/>
      <c r="AC169" s="93"/>
      <c r="AD169" s="93"/>
      <c r="AE169" s="94"/>
      <c r="AF169" s="117">
        <v>35</v>
      </c>
      <c r="AG169" s="117"/>
      <c r="AH169" s="117"/>
      <c r="AI169" s="117"/>
      <c r="AJ169" s="117"/>
      <c r="AK169" s="117">
        <v>0</v>
      </c>
      <c r="AL169" s="117"/>
      <c r="AM169" s="117"/>
      <c r="AN169" s="117"/>
      <c r="AO169" s="117"/>
      <c r="AP169" s="117">
        <v>35</v>
      </c>
      <c r="AQ169" s="117"/>
      <c r="AR169" s="117"/>
      <c r="AS169" s="117"/>
      <c r="AT169" s="117"/>
      <c r="AU169" s="117">
        <v>35</v>
      </c>
      <c r="AV169" s="117"/>
      <c r="AW169" s="117"/>
      <c r="AX169" s="117"/>
      <c r="AY169" s="117"/>
      <c r="AZ169" s="117">
        <v>0</v>
      </c>
      <c r="BA169" s="117"/>
      <c r="BB169" s="117"/>
      <c r="BC169" s="117"/>
      <c r="BD169" s="117"/>
      <c r="BE169" s="117">
        <v>35</v>
      </c>
      <c r="BF169" s="117"/>
      <c r="BG169" s="117"/>
      <c r="BH169" s="117"/>
      <c r="BI169" s="117"/>
    </row>
    <row r="170" spans="1:79" s="99" customFormat="1" ht="30" customHeight="1">
      <c r="A170" s="89">
        <v>3</v>
      </c>
      <c r="B170" s="90"/>
      <c r="C170" s="90"/>
      <c r="D170" s="114" t="s">
        <v>210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27" t="s">
        <v>211</v>
      </c>
      <c r="R170" s="27"/>
      <c r="S170" s="27"/>
      <c r="T170" s="27"/>
      <c r="U170" s="27"/>
      <c r="V170" s="114" t="s">
        <v>212</v>
      </c>
      <c r="W170" s="93"/>
      <c r="X170" s="93"/>
      <c r="Y170" s="93"/>
      <c r="Z170" s="93"/>
      <c r="AA170" s="93"/>
      <c r="AB170" s="93"/>
      <c r="AC170" s="93"/>
      <c r="AD170" s="93"/>
      <c r="AE170" s="94"/>
      <c r="AF170" s="117">
        <v>359249</v>
      </c>
      <c r="AG170" s="117"/>
      <c r="AH170" s="117"/>
      <c r="AI170" s="117"/>
      <c r="AJ170" s="117"/>
      <c r="AK170" s="117">
        <v>0</v>
      </c>
      <c r="AL170" s="117"/>
      <c r="AM170" s="117"/>
      <c r="AN170" s="117"/>
      <c r="AO170" s="117"/>
      <c r="AP170" s="117">
        <v>359249</v>
      </c>
      <c r="AQ170" s="117"/>
      <c r="AR170" s="117"/>
      <c r="AS170" s="117"/>
      <c r="AT170" s="117"/>
      <c r="AU170" s="117">
        <v>361630</v>
      </c>
      <c r="AV170" s="117"/>
      <c r="AW170" s="117"/>
      <c r="AX170" s="117"/>
      <c r="AY170" s="117"/>
      <c r="AZ170" s="117">
        <v>0</v>
      </c>
      <c r="BA170" s="117"/>
      <c r="BB170" s="117"/>
      <c r="BC170" s="117"/>
      <c r="BD170" s="117"/>
      <c r="BE170" s="117">
        <v>361630</v>
      </c>
      <c r="BF170" s="117"/>
      <c r="BG170" s="117"/>
      <c r="BH170" s="117"/>
      <c r="BI170" s="117"/>
    </row>
    <row r="171" spans="1:79" s="6" customFormat="1" ht="14.25">
      <c r="A171" s="86">
        <v>0</v>
      </c>
      <c r="B171" s="87"/>
      <c r="C171" s="87"/>
      <c r="D171" s="113" t="s">
        <v>213</v>
      </c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2"/>
      <c r="Q171" s="111"/>
      <c r="R171" s="111"/>
      <c r="S171" s="111"/>
      <c r="T171" s="111"/>
      <c r="U171" s="111"/>
      <c r="V171" s="113"/>
      <c r="W171" s="101"/>
      <c r="X171" s="101"/>
      <c r="Y171" s="101"/>
      <c r="Z171" s="101"/>
      <c r="AA171" s="101"/>
      <c r="AB171" s="101"/>
      <c r="AC171" s="101"/>
      <c r="AD171" s="101"/>
      <c r="AE171" s="102"/>
      <c r="AF171" s="112"/>
      <c r="AG171" s="112"/>
      <c r="AH171" s="112"/>
      <c r="AI171" s="112"/>
      <c r="AJ171" s="112"/>
      <c r="AK171" s="112"/>
      <c r="AL171" s="112"/>
      <c r="AM171" s="112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2"/>
      <c r="AY171" s="112"/>
      <c r="AZ171" s="112"/>
      <c r="BA171" s="112"/>
      <c r="BB171" s="112"/>
      <c r="BC171" s="112"/>
      <c r="BD171" s="112"/>
      <c r="BE171" s="112"/>
      <c r="BF171" s="112"/>
      <c r="BG171" s="112"/>
      <c r="BH171" s="112"/>
      <c r="BI171" s="112"/>
    </row>
    <row r="172" spans="1:79" s="99" customFormat="1" ht="28.5" customHeight="1">
      <c r="A172" s="89">
        <v>1</v>
      </c>
      <c r="B172" s="90"/>
      <c r="C172" s="90"/>
      <c r="D172" s="114" t="s">
        <v>214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4"/>
      <c r="Q172" s="27" t="s">
        <v>215</v>
      </c>
      <c r="R172" s="27"/>
      <c r="S172" s="27"/>
      <c r="T172" s="27"/>
      <c r="U172" s="27"/>
      <c r="V172" s="114" t="s">
        <v>209</v>
      </c>
      <c r="W172" s="93"/>
      <c r="X172" s="93"/>
      <c r="Y172" s="93"/>
      <c r="Z172" s="93"/>
      <c r="AA172" s="93"/>
      <c r="AB172" s="93"/>
      <c r="AC172" s="93"/>
      <c r="AD172" s="93"/>
      <c r="AE172" s="94"/>
      <c r="AF172" s="117">
        <v>0</v>
      </c>
      <c r="AG172" s="117"/>
      <c r="AH172" s="117"/>
      <c r="AI172" s="117"/>
      <c r="AJ172" s="117"/>
      <c r="AK172" s="117">
        <v>0</v>
      </c>
      <c r="AL172" s="117"/>
      <c r="AM172" s="117"/>
      <c r="AN172" s="117"/>
      <c r="AO172" s="117"/>
      <c r="AP172" s="117">
        <v>0</v>
      </c>
      <c r="AQ172" s="117"/>
      <c r="AR172" s="117"/>
      <c r="AS172" s="117"/>
      <c r="AT172" s="117"/>
      <c r="AU172" s="117">
        <v>0</v>
      </c>
      <c r="AV172" s="117"/>
      <c r="AW172" s="117"/>
      <c r="AX172" s="117"/>
      <c r="AY172" s="117"/>
      <c r="AZ172" s="117">
        <v>0</v>
      </c>
      <c r="BA172" s="117"/>
      <c r="BB172" s="117"/>
      <c r="BC172" s="117"/>
      <c r="BD172" s="117"/>
      <c r="BE172" s="117">
        <v>0</v>
      </c>
      <c r="BF172" s="117"/>
      <c r="BG172" s="117"/>
      <c r="BH172" s="117"/>
      <c r="BI172" s="117"/>
    </row>
    <row r="174" spans="1:79" ht="14.25" customHeight="1">
      <c r="A174" s="29" t="s">
        <v>124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5" customHeight="1">
      <c r="A175" s="44" t="s">
        <v>244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</row>
    <row r="176" spans="1:79" ht="12.95" customHeight="1">
      <c r="A176" s="51" t="s">
        <v>19</v>
      </c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3"/>
      <c r="U176" s="27" t="s">
        <v>245</v>
      </c>
      <c r="V176" s="27"/>
      <c r="W176" s="27"/>
      <c r="X176" s="27"/>
      <c r="Y176" s="27"/>
      <c r="Z176" s="27"/>
      <c r="AA176" s="27"/>
      <c r="AB176" s="27"/>
      <c r="AC176" s="27"/>
      <c r="AD176" s="27"/>
      <c r="AE176" s="27" t="s">
        <v>248</v>
      </c>
      <c r="AF176" s="27"/>
      <c r="AG176" s="27"/>
      <c r="AH176" s="27"/>
      <c r="AI176" s="27"/>
      <c r="AJ176" s="27"/>
      <c r="AK176" s="27"/>
      <c r="AL176" s="27"/>
      <c r="AM176" s="27"/>
      <c r="AN176" s="27"/>
      <c r="AO176" s="27" t="s">
        <v>256</v>
      </c>
      <c r="AP176" s="27"/>
      <c r="AQ176" s="27"/>
      <c r="AR176" s="27"/>
      <c r="AS176" s="27"/>
      <c r="AT176" s="27"/>
      <c r="AU176" s="27"/>
      <c r="AV176" s="27"/>
      <c r="AW176" s="27"/>
      <c r="AX176" s="27"/>
      <c r="AY176" s="27" t="s">
        <v>266</v>
      </c>
      <c r="AZ176" s="27"/>
      <c r="BA176" s="27"/>
      <c r="BB176" s="27"/>
      <c r="BC176" s="27"/>
      <c r="BD176" s="27"/>
      <c r="BE176" s="27"/>
      <c r="BF176" s="27"/>
      <c r="BG176" s="27"/>
      <c r="BH176" s="27"/>
      <c r="BI176" s="27" t="s">
        <v>271</v>
      </c>
      <c r="BJ176" s="27"/>
      <c r="BK176" s="27"/>
      <c r="BL176" s="27"/>
      <c r="BM176" s="27"/>
      <c r="BN176" s="27"/>
      <c r="BO176" s="27"/>
      <c r="BP176" s="27"/>
      <c r="BQ176" s="27"/>
      <c r="BR176" s="27"/>
    </row>
    <row r="177" spans="1:79" ht="30" customHeight="1">
      <c r="A177" s="54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6"/>
      <c r="U177" s="27" t="s">
        <v>4</v>
      </c>
      <c r="V177" s="27"/>
      <c r="W177" s="27"/>
      <c r="X177" s="27"/>
      <c r="Y177" s="27"/>
      <c r="Z177" s="27" t="s">
        <v>3</v>
      </c>
      <c r="AA177" s="27"/>
      <c r="AB177" s="27"/>
      <c r="AC177" s="27"/>
      <c r="AD177" s="27"/>
      <c r="AE177" s="27" t="s">
        <v>4</v>
      </c>
      <c r="AF177" s="27"/>
      <c r="AG177" s="27"/>
      <c r="AH177" s="27"/>
      <c r="AI177" s="27"/>
      <c r="AJ177" s="27" t="s">
        <v>3</v>
      </c>
      <c r="AK177" s="27"/>
      <c r="AL177" s="27"/>
      <c r="AM177" s="27"/>
      <c r="AN177" s="27"/>
      <c r="AO177" s="27" t="s">
        <v>4</v>
      </c>
      <c r="AP177" s="27"/>
      <c r="AQ177" s="27"/>
      <c r="AR177" s="27"/>
      <c r="AS177" s="27"/>
      <c r="AT177" s="27" t="s">
        <v>3</v>
      </c>
      <c r="AU177" s="27"/>
      <c r="AV177" s="27"/>
      <c r="AW177" s="27"/>
      <c r="AX177" s="27"/>
      <c r="AY177" s="27" t="s">
        <v>4</v>
      </c>
      <c r="AZ177" s="27"/>
      <c r="BA177" s="27"/>
      <c r="BB177" s="27"/>
      <c r="BC177" s="27"/>
      <c r="BD177" s="27" t="s">
        <v>3</v>
      </c>
      <c r="BE177" s="27"/>
      <c r="BF177" s="27"/>
      <c r="BG177" s="27"/>
      <c r="BH177" s="27"/>
      <c r="BI177" s="27" t="s">
        <v>4</v>
      </c>
      <c r="BJ177" s="27"/>
      <c r="BK177" s="27"/>
      <c r="BL177" s="27"/>
      <c r="BM177" s="27"/>
      <c r="BN177" s="27" t="s">
        <v>3</v>
      </c>
      <c r="BO177" s="27"/>
      <c r="BP177" s="27"/>
      <c r="BQ177" s="27"/>
      <c r="BR177" s="27"/>
    </row>
    <row r="178" spans="1:79" ht="15" customHeight="1">
      <c r="A178" s="36">
        <v>1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8"/>
      <c r="U178" s="27">
        <v>2</v>
      </c>
      <c r="V178" s="27"/>
      <c r="W178" s="27"/>
      <c r="X178" s="27"/>
      <c r="Y178" s="27"/>
      <c r="Z178" s="27">
        <v>3</v>
      </c>
      <c r="AA178" s="27"/>
      <c r="AB178" s="27"/>
      <c r="AC178" s="27"/>
      <c r="AD178" s="27"/>
      <c r="AE178" s="27">
        <v>4</v>
      </c>
      <c r="AF178" s="27"/>
      <c r="AG178" s="27"/>
      <c r="AH178" s="27"/>
      <c r="AI178" s="27"/>
      <c r="AJ178" s="27">
        <v>5</v>
      </c>
      <c r="AK178" s="27"/>
      <c r="AL178" s="27"/>
      <c r="AM178" s="27"/>
      <c r="AN178" s="27"/>
      <c r="AO178" s="27">
        <v>6</v>
      </c>
      <c r="AP178" s="27"/>
      <c r="AQ178" s="27"/>
      <c r="AR178" s="27"/>
      <c r="AS178" s="27"/>
      <c r="AT178" s="27">
        <v>7</v>
      </c>
      <c r="AU178" s="27"/>
      <c r="AV178" s="27"/>
      <c r="AW178" s="27"/>
      <c r="AX178" s="27"/>
      <c r="AY178" s="27">
        <v>8</v>
      </c>
      <c r="AZ178" s="27"/>
      <c r="BA178" s="27"/>
      <c r="BB178" s="27"/>
      <c r="BC178" s="27"/>
      <c r="BD178" s="27">
        <v>9</v>
      </c>
      <c r="BE178" s="27"/>
      <c r="BF178" s="27"/>
      <c r="BG178" s="27"/>
      <c r="BH178" s="27"/>
      <c r="BI178" s="27">
        <v>10</v>
      </c>
      <c r="BJ178" s="27"/>
      <c r="BK178" s="27"/>
      <c r="BL178" s="27"/>
      <c r="BM178" s="27"/>
      <c r="BN178" s="27">
        <v>11</v>
      </c>
      <c r="BO178" s="27"/>
      <c r="BP178" s="27"/>
      <c r="BQ178" s="27"/>
      <c r="BR178" s="27"/>
    </row>
    <row r="179" spans="1:79" s="1" customFormat="1" ht="15.75" hidden="1" customHeight="1">
      <c r="A179" s="39" t="s">
        <v>57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1"/>
      <c r="U179" s="26" t="s">
        <v>65</v>
      </c>
      <c r="V179" s="26"/>
      <c r="W179" s="26"/>
      <c r="X179" s="26"/>
      <c r="Y179" s="26"/>
      <c r="Z179" s="30" t="s">
        <v>66</v>
      </c>
      <c r="AA179" s="30"/>
      <c r="AB179" s="30"/>
      <c r="AC179" s="30"/>
      <c r="AD179" s="30"/>
      <c r="AE179" s="26" t="s">
        <v>67</v>
      </c>
      <c r="AF179" s="26"/>
      <c r="AG179" s="26"/>
      <c r="AH179" s="26"/>
      <c r="AI179" s="26"/>
      <c r="AJ179" s="30" t="s">
        <v>68</v>
      </c>
      <c r="AK179" s="30"/>
      <c r="AL179" s="30"/>
      <c r="AM179" s="30"/>
      <c r="AN179" s="30"/>
      <c r="AO179" s="26" t="s">
        <v>58</v>
      </c>
      <c r="AP179" s="26"/>
      <c r="AQ179" s="26"/>
      <c r="AR179" s="26"/>
      <c r="AS179" s="26"/>
      <c r="AT179" s="30" t="s">
        <v>59</v>
      </c>
      <c r="AU179" s="30"/>
      <c r="AV179" s="30"/>
      <c r="AW179" s="30"/>
      <c r="AX179" s="30"/>
      <c r="AY179" s="26" t="s">
        <v>60</v>
      </c>
      <c r="AZ179" s="26"/>
      <c r="BA179" s="26"/>
      <c r="BB179" s="26"/>
      <c r="BC179" s="26"/>
      <c r="BD179" s="30" t="s">
        <v>61</v>
      </c>
      <c r="BE179" s="30"/>
      <c r="BF179" s="30"/>
      <c r="BG179" s="30"/>
      <c r="BH179" s="30"/>
      <c r="BI179" s="26" t="s">
        <v>62</v>
      </c>
      <c r="BJ179" s="26"/>
      <c r="BK179" s="26"/>
      <c r="BL179" s="26"/>
      <c r="BM179" s="26"/>
      <c r="BN179" s="30" t="s">
        <v>63</v>
      </c>
      <c r="BO179" s="30"/>
      <c r="BP179" s="30"/>
      <c r="BQ179" s="30"/>
      <c r="BR179" s="30"/>
      <c r="CA179" t="s">
        <v>41</v>
      </c>
    </row>
    <row r="180" spans="1:79" s="6" customFormat="1" ht="12.75" customHeight="1">
      <c r="A180" s="100" t="s">
        <v>216</v>
      </c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2"/>
      <c r="U180" s="118">
        <v>7517140</v>
      </c>
      <c r="V180" s="118"/>
      <c r="W180" s="118"/>
      <c r="X180" s="118"/>
      <c r="Y180" s="118"/>
      <c r="Z180" s="118">
        <v>0</v>
      </c>
      <c r="AA180" s="118"/>
      <c r="AB180" s="118"/>
      <c r="AC180" s="118"/>
      <c r="AD180" s="118"/>
      <c r="AE180" s="118">
        <v>9532000</v>
      </c>
      <c r="AF180" s="118"/>
      <c r="AG180" s="118"/>
      <c r="AH180" s="118"/>
      <c r="AI180" s="118"/>
      <c r="AJ180" s="118">
        <v>0</v>
      </c>
      <c r="AK180" s="118"/>
      <c r="AL180" s="118"/>
      <c r="AM180" s="118"/>
      <c r="AN180" s="118"/>
      <c r="AO180" s="118">
        <v>11190700</v>
      </c>
      <c r="AP180" s="118"/>
      <c r="AQ180" s="118"/>
      <c r="AR180" s="118"/>
      <c r="AS180" s="118"/>
      <c r="AT180" s="118">
        <v>0</v>
      </c>
      <c r="AU180" s="118"/>
      <c r="AV180" s="118"/>
      <c r="AW180" s="118"/>
      <c r="AX180" s="118"/>
      <c r="AY180" s="118">
        <v>11190700</v>
      </c>
      <c r="AZ180" s="118"/>
      <c r="BA180" s="118"/>
      <c r="BB180" s="118"/>
      <c r="BC180" s="118"/>
      <c r="BD180" s="118">
        <v>0</v>
      </c>
      <c r="BE180" s="118"/>
      <c r="BF180" s="118"/>
      <c r="BG180" s="118"/>
      <c r="BH180" s="118"/>
      <c r="BI180" s="118">
        <v>11190700</v>
      </c>
      <c r="BJ180" s="118"/>
      <c r="BK180" s="118"/>
      <c r="BL180" s="118"/>
      <c r="BM180" s="118"/>
      <c r="BN180" s="118">
        <v>0</v>
      </c>
      <c r="BO180" s="118"/>
      <c r="BP180" s="118"/>
      <c r="BQ180" s="118"/>
      <c r="BR180" s="118"/>
      <c r="CA180" s="6" t="s">
        <v>42</v>
      </c>
    </row>
    <row r="181" spans="1:79" s="99" customFormat="1" ht="12.75" customHeight="1">
      <c r="A181" s="92" t="s">
        <v>217</v>
      </c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4"/>
      <c r="U181" s="119">
        <v>5761700</v>
      </c>
      <c r="V181" s="119"/>
      <c r="W181" s="119"/>
      <c r="X181" s="119"/>
      <c r="Y181" s="119"/>
      <c r="Z181" s="119">
        <v>0</v>
      </c>
      <c r="AA181" s="119"/>
      <c r="AB181" s="119"/>
      <c r="AC181" s="119"/>
      <c r="AD181" s="119"/>
      <c r="AE181" s="119">
        <v>7301000</v>
      </c>
      <c r="AF181" s="119"/>
      <c r="AG181" s="119"/>
      <c r="AH181" s="119"/>
      <c r="AI181" s="119"/>
      <c r="AJ181" s="119">
        <v>0</v>
      </c>
      <c r="AK181" s="119"/>
      <c r="AL181" s="119"/>
      <c r="AM181" s="119"/>
      <c r="AN181" s="119"/>
      <c r="AO181" s="119">
        <v>8823700</v>
      </c>
      <c r="AP181" s="119"/>
      <c r="AQ181" s="119"/>
      <c r="AR181" s="119"/>
      <c r="AS181" s="119"/>
      <c r="AT181" s="119">
        <v>0</v>
      </c>
      <c r="AU181" s="119"/>
      <c r="AV181" s="119"/>
      <c r="AW181" s="119"/>
      <c r="AX181" s="119"/>
      <c r="AY181" s="119">
        <v>8823700</v>
      </c>
      <c r="AZ181" s="119"/>
      <c r="BA181" s="119"/>
      <c r="BB181" s="119"/>
      <c r="BC181" s="119"/>
      <c r="BD181" s="119">
        <v>0</v>
      </c>
      <c r="BE181" s="119"/>
      <c r="BF181" s="119"/>
      <c r="BG181" s="119"/>
      <c r="BH181" s="119"/>
      <c r="BI181" s="119">
        <v>8823700</v>
      </c>
      <c r="BJ181" s="119"/>
      <c r="BK181" s="119"/>
      <c r="BL181" s="119"/>
      <c r="BM181" s="119"/>
      <c r="BN181" s="119">
        <v>0</v>
      </c>
      <c r="BO181" s="119"/>
      <c r="BP181" s="119"/>
      <c r="BQ181" s="119"/>
      <c r="BR181" s="119"/>
    </row>
    <row r="182" spans="1:79" s="99" customFormat="1" ht="12.75" customHeight="1">
      <c r="A182" s="92" t="s">
        <v>218</v>
      </c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4"/>
      <c r="U182" s="119">
        <v>620300</v>
      </c>
      <c r="V182" s="119"/>
      <c r="W182" s="119"/>
      <c r="X182" s="119"/>
      <c r="Y182" s="119"/>
      <c r="Z182" s="119">
        <v>0</v>
      </c>
      <c r="AA182" s="119"/>
      <c r="AB182" s="119"/>
      <c r="AC182" s="119"/>
      <c r="AD182" s="119"/>
      <c r="AE182" s="119">
        <v>642000</v>
      </c>
      <c r="AF182" s="119"/>
      <c r="AG182" s="119"/>
      <c r="AH182" s="119"/>
      <c r="AI182" s="119"/>
      <c r="AJ182" s="119">
        <v>0</v>
      </c>
      <c r="AK182" s="119"/>
      <c r="AL182" s="119"/>
      <c r="AM182" s="119"/>
      <c r="AN182" s="119"/>
      <c r="AO182" s="119">
        <v>650000</v>
      </c>
      <c r="AP182" s="119"/>
      <c r="AQ182" s="119"/>
      <c r="AR182" s="119"/>
      <c r="AS182" s="119"/>
      <c r="AT182" s="119">
        <v>0</v>
      </c>
      <c r="AU182" s="119"/>
      <c r="AV182" s="119"/>
      <c r="AW182" s="119"/>
      <c r="AX182" s="119"/>
      <c r="AY182" s="119">
        <v>650000</v>
      </c>
      <c r="AZ182" s="119"/>
      <c r="BA182" s="119"/>
      <c r="BB182" s="119"/>
      <c r="BC182" s="119"/>
      <c r="BD182" s="119">
        <v>0</v>
      </c>
      <c r="BE182" s="119"/>
      <c r="BF182" s="119"/>
      <c r="BG182" s="119"/>
      <c r="BH182" s="119"/>
      <c r="BI182" s="119">
        <v>650000</v>
      </c>
      <c r="BJ182" s="119"/>
      <c r="BK182" s="119"/>
      <c r="BL182" s="119"/>
      <c r="BM182" s="119"/>
      <c r="BN182" s="119">
        <v>0</v>
      </c>
      <c r="BO182" s="119"/>
      <c r="BP182" s="119"/>
      <c r="BQ182" s="119"/>
      <c r="BR182" s="119"/>
    </row>
    <row r="183" spans="1:79" s="99" customFormat="1" ht="12.75" customHeight="1">
      <c r="A183" s="92" t="s">
        <v>219</v>
      </c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4"/>
      <c r="U183" s="119">
        <v>1135140</v>
      </c>
      <c r="V183" s="119"/>
      <c r="W183" s="119"/>
      <c r="X183" s="119"/>
      <c r="Y183" s="119"/>
      <c r="Z183" s="119">
        <v>0</v>
      </c>
      <c r="AA183" s="119"/>
      <c r="AB183" s="119"/>
      <c r="AC183" s="119"/>
      <c r="AD183" s="119"/>
      <c r="AE183" s="119">
        <v>1589000</v>
      </c>
      <c r="AF183" s="119"/>
      <c r="AG183" s="119"/>
      <c r="AH183" s="119"/>
      <c r="AI183" s="119"/>
      <c r="AJ183" s="119">
        <v>0</v>
      </c>
      <c r="AK183" s="119"/>
      <c r="AL183" s="119"/>
      <c r="AM183" s="119"/>
      <c r="AN183" s="119"/>
      <c r="AO183" s="119">
        <v>1717000</v>
      </c>
      <c r="AP183" s="119"/>
      <c r="AQ183" s="119"/>
      <c r="AR183" s="119"/>
      <c r="AS183" s="119"/>
      <c r="AT183" s="119">
        <v>0</v>
      </c>
      <c r="AU183" s="119"/>
      <c r="AV183" s="119"/>
      <c r="AW183" s="119"/>
      <c r="AX183" s="119"/>
      <c r="AY183" s="119">
        <v>1717000</v>
      </c>
      <c r="AZ183" s="119"/>
      <c r="BA183" s="119"/>
      <c r="BB183" s="119"/>
      <c r="BC183" s="119"/>
      <c r="BD183" s="119">
        <v>0</v>
      </c>
      <c r="BE183" s="119"/>
      <c r="BF183" s="119"/>
      <c r="BG183" s="119"/>
      <c r="BH183" s="119"/>
      <c r="BI183" s="119">
        <v>1717000</v>
      </c>
      <c r="BJ183" s="119"/>
      <c r="BK183" s="119"/>
      <c r="BL183" s="119"/>
      <c r="BM183" s="119"/>
      <c r="BN183" s="119">
        <v>0</v>
      </c>
      <c r="BO183" s="119"/>
      <c r="BP183" s="119"/>
      <c r="BQ183" s="119"/>
      <c r="BR183" s="119"/>
    </row>
    <row r="184" spans="1:79" s="6" customFormat="1" ht="12.75" customHeight="1">
      <c r="A184" s="100" t="s">
        <v>220</v>
      </c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2"/>
      <c r="U184" s="118">
        <v>1944200</v>
      </c>
      <c r="V184" s="118"/>
      <c r="W184" s="118"/>
      <c r="X184" s="118"/>
      <c r="Y184" s="118"/>
      <c r="Z184" s="118">
        <v>0</v>
      </c>
      <c r="AA184" s="118"/>
      <c r="AB184" s="118"/>
      <c r="AC184" s="118"/>
      <c r="AD184" s="118"/>
      <c r="AE184" s="118">
        <v>2032700</v>
      </c>
      <c r="AF184" s="118"/>
      <c r="AG184" s="118"/>
      <c r="AH184" s="118"/>
      <c r="AI184" s="118"/>
      <c r="AJ184" s="118">
        <v>0</v>
      </c>
      <c r="AK184" s="118"/>
      <c r="AL184" s="118"/>
      <c r="AM184" s="118"/>
      <c r="AN184" s="118"/>
      <c r="AO184" s="118">
        <v>2615900</v>
      </c>
      <c r="AP184" s="118"/>
      <c r="AQ184" s="118"/>
      <c r="AR184" s="118"/>
      <c r="AS184" s="118"/>
      <c r="AT184" s="118">
        <v>0</v>
      </c>
      <c r="AU184" s="118"/>
      <c r="AV184" s="118"/>
      <c r="AW184" s="118"/>
      <c r="AX184" s="118"/>
      <c r="AY184" s="118">
        <v>2615900</v>
      </c>
      <c r="AZ184" s="118"/>
      <c r="BA184" s="118"/>
      <c r="BB184" s="118"/>
      <c r="BC184" s="118"/>
      <c r="BD184" s="118">
        <v>0</v>
      </c>
      <c r="BE184" s="118"/>
      <c r="BF184" s="118"/>
      <c r="BG184" s="118"/>
      <c r="BH184" s="118"/>
      <c r="BI184" s="118">
        <v>2615900</v>
      </c>
      <c r="BJ184" s="118"/>
      <c r="BK184" s="118"/>
      <c r="BL184" s="118"/>
      <c r="BM184" s="118"/>
      <c r="BN184" s="118">
        <v>0</v>
      </c>
      <c r="BO184" s="118"/>
      <c r="BP184" s="118"/>
      <c r="BQ184" s="118"/>
      <c r="BR184" s="118"/>
    </row>
    <row r="185" spans="1:79" s="99" customFormat="1" ht="12.75" customHeight="1">
      <c r="A185" s="92" t="s">
        <v>221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4"/>
      <c r="U185" s="119">
        <v>998500</v>
      </c>
      <c r="V185" s="119"/>
      <c r="W185" s="119"/>
      <c r="X185" s="119"/>
      <c r="Y185" s="119"/>
      <c r="Z185" s="119">
        <v>0</v>
      </c>
      <c r="AA185" s="119"/>
      <c r="AB185" s="119"/>
      <c r="AC185" s="119"/>
      <c r="AD185" s="119"/>
      <c r="AE185" s="119">
        <v>1064200</v>
      </c>
      <c r="AF185" s="119"/>
      <c r="AG185" s="119"/>
      <c r="AH185" s="119"/>
      <c r="AI185" s="119"/>
      <c r="AJ185" s="119">
        <v>0</v>
      </c>
      <c r="AK185" s="119"/>
      <c r="AL185" s="119"/>
      <c r="AM185" s="119"/>
      <c r="AN185" s="119"/>
      <c r="AO185" s="119">
        <v>1361900</v>
      </c>
      <c r="AP185" s="119"/>
      <c r="AQ185" s="119"/>
      <c r="AR185" s="119"/>
      <c r="AS185" s="119"/>
      <c r="AT185" s="119">
        <v>0</v>
      </c>
      <c r="AU185" s="119"/>
      <c r="AV185" s="119"/>
      <c r="AW185" s="119"/>
      <c r="AX185" s="119"/>
      <c r="AY185" s="119">
        <v>1361900</v>
      </c>
      <c r="AZ185" s="119"/>
      <c r="BA185" s="119"/>
      <c r="BB185" s="119"/>
      <c r="BC185" s="119"/>
      <c r="BD185" s="119">
        <v>0</v>
      </c>
      <c r="BE185" s="119"/>
      <c r="BF185" s="119"/>
      <c r="BG185" s="119"/>
      <c r="BH185" s="119"/>
      <c r="BI185" s="119">
        <v>1361900</v>
      </c>
      <c r="BJ185" s="119"/>
      <c r="BK185" s="119"/>
      <c r="BL185" s="119"/>
      <c r="BM185" s="119"/>
      <c r="BN185" s="119">
        <v>0</v>
      </c>
      <c r="BO185" s="119"/>
      <c r="BP185" s="119"/>
      <c r="BQ185" s="119"/>
      <c r="BR185" s="119"/>
    </row>
    <row r="186" spans="1:79" s="99" customFormat="1" ht="12.75" customHeight="1">
      <c r="A186" s="92" t="s">
        <v>222</v>
      </c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4"/>
      <c r="U186" s="119">
        <v>945700</v>
      </c>
      <c r="V186" s="119"/>
      <c r="W186" s="119"/>
      <c r="X186" s="119"/>
      <c r="Y186" s="119"/>
      <c r="Z186" s="119">
        <v>0</v>
      </c>
      <c r="AA186" s="119"/>
      <c r="AB186" s="119"/>
      <c r="AC186" s="119"/>
      <c r="AD186" s="119"/>
      <c r="AE186" s="119">
        <v>968500</v>
      </c>
      <c r="AF186" s="119"/>
      <c r="AG186" s="119"/>
      <c r="AH186" s="119"/>
      <c r="AI186" s="119"/>
      <c r="AJ186" s="119">
        <v>0</v>
      </c>
      <c r="AK186" s="119"/>
      <c r="AL186" s="119"/>
      <c r="AM186" s="119"/>
      <c r="AN186" s="119"/>
      <c r="AO186" s="119">
        <v>1254000</v>
      </c>
      <c r="AP186" s="119"/>
      <c r="AQ186" s="119"/>
      <c r="AR186" s="119"/>
      <c r="AS186" s="119"/>
      <c r="AT186" s="119">
        <v>0</v>
      </c>
      <c r="AU186" s="119"/>
      <c r="AV186" s="119"/>
      <c r="AW186" s="119"/>
      <c r="AX186" s="119"/>
      <c r="AY186" s="119">
        <v>1254000</v>
      </c>
      <c r="AZ186" s="119"/>
      <c r="BA186" s="119"/>
      <c r="BB186" s="119"/>
      <c r="BC186" s="119"/>
      <c r="BD186" s="119">
        <v>0</v>
      </c>
      <c r="BE186" s="119"/>
      <c r="BF186" s="119"/>
      <c r="BG186" s="119"/>
      <c r="BH186" s="119"/>
      <c r="BI186" s="119">
        <v>1254000</v>
      </c>
      <c r="BJ186" s="119"/>
      <c r="BK186" s="119"/>
      <c r="BL186" s="119"/>
      <c r="BM186" s="119"/>
      <c r="BN186" s="119">
        <v>0</v>
      </c>
      <c r="BO186" s="119"/>
      <c r="BP186" s="119"/>
      <c r="BQ186" s="119"/>
      <c r="BR186" s="119"/>
    </row>
    <row r="187" spans="1:79" s="6" customFormat="1" ht="25.5" customHeight="1">
      <c r="A187" s="100" t="s">
        <v>223</v>
      </c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2"/>
      <c r="U187" s="118">
        <v>2981300</v>
      </c>
      <c r="V187" s="118"/>
      <c r="W187" s="118"/>
      <c r="X187" s="118"/>
      <c r="Y187" s="118"/>
      <c r="Z187" s="118">
        <v>0</v>
      </c>
      <c r="AA187" s="118"/>
      <c r="AB187" s="118"/>
      <c r="AC187" s="118"/>
      <c r="AD187" s="118"/>
      <c r="AE187" s="118">
        <v>3247000</v>
      </c>
      <c r="AF187" s="118"/>
      <c r="AG187" s="118"/>
      <c r="AH187" s="118"/>
      <c r="AI187" s="118"/>
      <c r="AJ187" s="118">
        <v>0</v>
      </c>
      <c r="AK187" s="118"/>
      <c r="AL187" s="118"/>
      <c r="AM187" s="118"/>
      <c r="AN187" s="118"/>
      <c r="AO187" s="118">
        <v>4561300</v>
      </c>
      <c r="AP187" s="118"/>
      <c r="AQ187" s="118"/>
      <c r="AR187" s="118"/>
      <c r="AS187" s="118"/>
      <c r="AT187" s="118">
        <v>0</v>
      </c>
      <c r="AU187" s="118"/>
      <c r="AV187" s="118"/>
      <c r="AW187" s="118"/>
      <c r="AX187" s="118"/>
      <c r="AY187" s="118">
        <v>4561300</v>
      </c>
      <c r="AZ187" s="118"/>
      <c r="BA187" s="118"/>
      <c r="BB187" s="118"/>
      <c r="BC187" s="118"/>
      <c r="BD187" s="118">
        <v>0</v>
      </c>
      <c r="BE187" s="118"/>
      <c r="BF187" s="118"/>
      <c r="BG187" s="118"/>
      <c r="BH187" s="118"/>
      <c r="BI187" s="118">
        <v>4561300</v>
      </c>
      <c r="BJ187" s="118"/>
      <c r="BK187" s="118"/>
      <c r="BL187" s="118"/>
      <c r="BM187" s="118"/>
      <c r="BN187" s="118">
        <v>0</v>
      </c>
      <c r="BO187" s="118"/>
      <c r="BP187" s="118"/>
      <c r="BQ187" s="118"/>
      <c r="BR187" s="118"/>
    </row>
    <row r="188" spans="1:79" s="99" customFormat="1" ht="12.75" customHeight="1">
      <c r="A188" s="92" t="s">
        <v>219</v>
      </c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4"/>
      <c r="U188" s="119">
        <v>2981300</v>
      </c>
      <c r="V188" s="119"/>
      <c r="W188" s="119"/>
      <c r="X188" s="119"/>
      <c r="Y188" s="119"/>
      <c r="Z188" s="119">
        <v>0</v>
      </c>
      <c r="AA188" s="119"/>
      <c r="AB188" s="119"/>
      <c r="AC188" s="119"/>
      <c r="AD188" s="119"/>
      <c r="AE188" s="119">
        <v>3247000</v>
      </c>
      <c r="AF188" s="119"/>
      <c r="AG188" s="119"/>
      <c r="AH188" s="119"/>
      <c r="AI188" s="119"/>
      <c r="AJ188" s="119">
        <v>0</v>
      </c>
      <c r="AK188" s="119"/>
      <c r="AL188" s="119"/>
      <c r="AM188" s="119"/>
      <c r="AN188" s="119"/>
      <c r="AO188" s="119">
        <v>4561300</v>
      </c>
      <c r="AP188" s="119"/>
      <c r="AQ188" s="119"/>
      <c r="AR188" s="119"/>
      <c r="AS188" s="119"/>
      <c r="AT188" s="119">
        <v>0</v>
      </c>
      <c r="AU188" s="119"/>
      <c r="AV188" s="119"/>
      <c r="AW188" s="119"/>
      <c r="AX188" s="119"/>
      <c r="AY188" s="119">
        <v>4561300</v>
      </c>
      <c r="AZ188" s="119"/>
      <c r="BA188" s="119"/>
      <c r="BB188" s="119"/>
      <c r="BC188" s="119"/>
      <c r="BD188" s="119">
        <v>0</v>
      </c>
      <c r="BE188" s="119"/>
      <c r="BF188" s="119"/>
      <c r="BG188" s="119"/>
      <c r="BH188" s="119"/>
      <c r="BI188" s="119">
        <v>4561300</v>
      </c>
      <c r="BJ188" s="119"/>
      <c r="BK188" s="119"/>
      <c r="BL188" s="119"/>
      <c r="BM188" s="119"/>
      <c r="BN188" s="119">
        <v>0</v>
      </c>
      <c r="BO188" s="119"/>
      <c r="BP188" s="119"/>
      <c r="BQ188" s="119"/>
      <c r="BR188" s="119"/>
    </row>
    <row r="189" spans="1:79" s="99" customFormat="1" ht="12.75" customHeight="1">
      <c r="A189" s="92" t="s">
        <v>224</v>
      </c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4"/>
      <c r="U189" s="119">
        <v>2379991</v>
      </c>
      <c r="V189" s="119"/>
      <c r="W189" s="119"/>
      <c r="X189" s="119"/>
      <c r="Y189" s="119"/>
      <c r="Z189" s="119">
        <v>0</v>
      </c>
      <c r="AA189" s="119"/>
      <c r="AB189" s="119"/>
      <c r="AC189" s="119"/>
      <c r="AD189" s="119"/>
      <c r="AE189" s="119">
        <v>2968570</v>
      </c>
      <c r="AF189" s="119"/>
      <c r="AG189" s="119"/>
      <c r="AH189" s="119"/>
      <c r="AI189" s="119"/>
      <c r="AJ189" s="119">
        <v>0</v>
      </c>
      <c r="AK189" s="119"/>
      <c r="AL189" s="119"/>
      <c r="AM189" s="119"/>
      <c r="AN189" s="119"/>
      <c r="AO189" s="119">
        <v>3741900</v>
      </c>
      <c r="AP189" s="119"/>
      <c r="AQ189" s="119"/>
      <c r="AR189" s="119"/>
      <c r="AS189" s="119"/>
      <c r="AT189" s="119">
        <v>0</v>
      </c>
      <c r="AU189" s="119"/>
      <c r="AV189" s="119"/>
      <c r="AW189" s="119"/>
      <c r="AX189" s="119"/>
      <c r="AY189" s="119">
        <v>3708000</v>
      </c>
      <c r="AZ189" s="119"/>
      <c r="BA189" s="119"/>
      <c r="BB189" s="119"/>
      <c r="BC189" s="119"/>
      <c r="BD189" s="119">
        <v>0</v>
      </c>
      <c r="BE189" s="119"/>
      <c r="BF189" s="119"/>
      <c r="BG189" s="119"/>
      <c r="BH189" s="119"/>
      <c r="BI189" s="119">
        <v>3708000</v>
      </c>
      <c r="BJ189" s="119"/>
      <c r="BK189" s="119"/>
      <c r="BL189" s="119"/>
      <c r="BM189" s="119"/>
      <c r="BN189" s="119">
        <v>0</v>
      </c>
      <c r="BO189" s="119"/>
      <c r="BP189" s="119"/>
      <c r="BQ189" s="119"/>
      <c r="BR189" s="119"/>
    </row>
    <row r="190" spans="1:79" s="6" customFormat="1" ht="12.75" customHeight="1">
      <c r="A190" s="100" t="s">
        <v>147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2"/>
      <c r="U190" s="118">
        <v>14822631</v>
      </c>
      <c r="V190" s="118"/>
      <c r="W190" s="118"/>
      <c r="X190" s="118"/>
      <c r="Y190" s="118"/>
      <c r="Z190" s="118">
        <v>0</v>
      </c>
      <c r="AA190" s="118"/>
      <c r="AB190" s="118"/>
      <c r="AC190" s="118"/>
      <c r="AD190" s="118"/>
      <c r="AE190" s="118">
        <v>17780270</v>
      </c>
      <c r="AF190" s="118"/>
      <c r="AG190" s="118"/>
      <c r="AH190" s="118"/>
      <c r="AI190" s="118"/>
      <c r="AJ190" s="118">
        <v>0</v>
      </c>
      <c r="AK190" s="118"/>
      <c r="AL190" s="118"/>
      <c r="AM190" s="118"/>
      <c r="AN190" s="118"/>
      <c r="AO190" s="118">
        <v>22109800</v>
      </c>
      <c r="AP190" s="118"/>
      <c r="AQ190" s="118"/>
      <c r="AR190" s="118"/>
      <c r="AS190" s="118"/>
      <c r="AT190" s="118">
        <v>0</v>
      </c>
      <c r="AU190" s="118"/>
      <c r="AV190" s="118"/>
      <c r="AW190" s="118"/>
      <c r="AX190" s="118"/>
      <c r="AY190" s="118">
        <v>22075900</v>
      </c>
      <c r="AZ190" s="118"/>
      <c r="BA190" s="118"/>
      <c r="BB190" s="118"/>
      <c r="BC190" s="118"/>
      <c r="BD190" s="118">
        <v>0</v>
      </c>
      <c r="BE190" s="118"/>
      <c r="BF190" s="118"/>
      <c r="BG190" s="118"/>
      <c r="BH190" s="118"/>
      <c r="BI190" s="118">
        <v>22075900</v>
      </c>
      <c r="BJ190" s="118"/>
      <c r="BK190" s="118"/>
      <c r="BL190" s="118"/>
      <c r="BM190" s="118"/>
      <c r="BN190" s="118">
        <v>0</v>
      </c>
      <c r="BO190" s="118"/>
      <c r="BP190" s="118"/>
      <c r="BQ190" s="118"/>
      <c r="BR190" s="118"/>
    </row>
    <row r="191" spans="1:79" s="99" customFormat="1" ht="38.25" customHeight="1">
      <c r="A191" s="92" t="s">
        <v>225</v>
      </c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4"/>
      <c r="U191" s="119" t="s">
        <v>173</v>
      </c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 t="s">
        <v>173</v>
      </c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 t="s">
        <v>173</v>
      </c>
      <c r="AP191" s="119"/>
      <c r="AQ191" s="119"/>
      <c r="AR191" s="119"/>
      <c r="AS191" s="119"/>
      <c r="AT191" s="119"/>
      <c r="AU191" s="119"/>
      <c r="AV191" s="119"/>
      <c r="AW191" s="119"/>
      <c r="AX191" s="119"/>
      <c r="AY191" s="119" t="s">
        <v>173</v>
      </c>
      <c r="AZ191" s="119"/>
      <c r="BA191" s="119"/>
      <c r="BB191" s="119"/>
      <c r="BC191" s="119"/>
      <c r="BD191" s="119"/>
      <c r="BE191" s="119"/>
      <c r="BF191" s="119"/>
      <c r="BG191" s="119"/>
      <c r="BH191" s="119"/>
      <c r="BI191" s="119" t="s">
        <v>173</v>
      </c>
      <c r="BJ191" s="119"/>
      <c r="BK191" s="119"/>
      <c r="BL191" s="119"/>
      <c r="BM191" s="119"/>
      <c r="BN191" s="119"/>
      <c r="BO191" s="119"/>
      <c r="BP191" s="119"/>
      <c r="BQ191" s="119"/>
      <c r="BR191" s="119"/>
    </row>
    <row r="194" spans="1:79" ht="14.25" customHeight="1">
      <c r="A194" s="29" t="s">
        <v>125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 customHeight="1">
      <c r="A195" s="51" t="s">
        <v>6</v>
      </c>
      <c r="B195" s="52"/>
      <c r="C195" s="52"/>
      <c r="D195" s="51" t="s">
        <v>10</v>
      </c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3"/>
      <c r="W195" s="27" t="s">
        <v>245</v>
      </c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 t="s">
        <v>249</v>
      </c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 t="s">
        <v>261</v>
      </c>
      <c r="AV195" s="27"/>
      <c r="AW195" s="27"/>
      <c r="AX195" s="27"/>
      <c r="AY195" s="27"/>
      <c r="AZ195" s="27"/>
      <c r="BA195" s="27" t="s">
        <v>267</v>
      </c>
      <c r="BB195" s="27"/>
      <c r="BC195" s="27"/>
      <c r="BD195" s="27"/>
      <c r="BE195" s="27"/>
      <c r="BF195" s="27"/>
      <c r="BG195" s="27" t="s">
        <v>276</v>
      </c>
      <c r="BH195" s="27"/>
      <c r="BI195" s="27"/>
      <c r="BJ195" s="27"/>
      <c r="BK195" s="27"/>
      <c r="BL195" s="27"/>
    </row>
    <row r="196" spans="1:79" ht="15" customHeight="1">
      <c r="A196" s="71"/>
      <c r="B196" s="72"/>
      <c r="C196" s="72"/>
      <c r="D196" s="71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3"/>
      <c r="W196" s="27" t="s">
        <v>4</v>
      </c>
      <c r="X196" s="27"/>
      <c r="Y196" s="27"/>
      <c r="Z196" s="27"/>
      <c r="AA196" s="27"/>
      <c r="AB196" s="27"/>
      <c r="AC196" s="27" t="s">
        <v>3</v>
      </c>
      <c r="AD196" s="27"/>
      <c r="AE196" s="27"/>
      <c r="AF196" s="27"/>
      <c r="AG196" s="27"/>
      <c r="AH196" s="27"/>
      <c r="AI196" s="27" t="s">
        <v>4</v>
      </c>
      <c r="AJ196" s="27"/>
      <c r="AK196" s="27"/>
      <c r="AL196" s="27"/>
      <c r="AM196" s="27"/>
      <c r="AN196" s="27"/>
      <c r="AO196" s="27" t="s">
        <v>3</v>
      </c>
      <c r="AP196" s="27"/>
      <c r="AQ196" s="27"/>
      <c r="AR196" s="27"/>
      <c r="AS196" s="27"/>
      <c r="AT196" s="27"/>
      <c r="AU196" s="74" t="s">
        <v>4</v>
      </c>
      <c r="AV196" s="74"/>
      <c r="AW196" s="74"/>
      <c r="AX196" s="74" t="s">
        <v>3</v>
      </c>
      <c r="AY196" s="74"/>
      <c r="AZ196" s="74"/>
      <c r="BA196" s="74" t="s">
        <v>4</v>
      </c>
      <c r="BB196" s="74"/>
      <c r="BC196" s="74"/>
      <c r="BD196" s="74" t="s">
        <v>3</v>
      </c>
      <c r="BE196" s="74"/>
      <c r="BF196" s="74"/>
      <c r="BG196" s="74" t="s">
        <v>4</v>
      </c>
      <c r="BH196" s="74"/>
      <c r="BI196" s="74"/>
      <c r="BJ196" s="74" t="s">
        <v>3</v>
      </c>
      <c r="BK196" s="74"/>
      <c r="BL196" s="74"/>
    </row>
    <row r="197" spans="1:79" ht="57" customHeight="1">
      <c r="A197" s="54"/>
      <c r="B197" s="55"/>
      <c r="C197" s="55"/>
      <c r="D197" s="54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6"/>
      <c r="W197" s="27" t="s">
        <v>12</v>
      </c>
      <c r="X197" s="27"/>
      <c r="Y197" s="27"/>
      <c r="Z197" s="27" t="s">
        <v>11</v>
      </c>
      <c r="AA197" s="27"/>
      <c r="AB197" s="27"/>
      <c r="AC197" s="27" t="s">
        <v>12</v>
      </c>
      <c r="AD197" s="27"/>
      <c r="AE197" s="27"/>
      <c r="AF197" s="27" t="s">
        <v>11</v>
      </c>
      <c r="AG197" s="27"/>
      <c r="AH197" s="27"/>
      <c r="AI197" s="27" t="s">
        <v>12</v>
      </c>
      <c r="AJ197" s="27"/>
      <c r="AK197" s="27"/>
      <c r="AL197" s="27" t="s">
        <v>11</v>
      </c>
      <c r="AM197" s="27"/>
      <c r="AN197" s="27"/>
      <c r="AO197" s="27" t="s">
        <v>12</v>
      </c>
      <c r="AP197" s="27"/>
      <c r="AQ197" s="27"/>
      <c r="AR197" s="27" t="s">
        <v>11</v>
      </c>
      <c r="AS197" s="27"/>
      <c r="AT197" s="27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</row>
    <row r="198" spans="1:79" ht="15" customHeight="1">
      <c r="A198" s="36">
        <v>1</v>
      </c>
      <c r="B198" s="37"/>
      <c r="C198" s="37"/>
      <c r="D198" s="36">
        <v>2</v>
      </c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8"/>
      <c r="W198" s="27">
        <v>3</v>
      </c>
      <c r="X198" s="27"/>
      <c r="Y198" s="27"/>
      <c r="Z198" s="27">
        <v>4</v>
      </c>
      <c r="AA198" s="27"/>
      <c r="AB198" s="27"/>
      <c r="AC198" s="27">
        <v>5</v>
      </c>
      <c r="AD198" s="27"/>
      <c r="AE198" s="27"/>
      <c r="AF198" s="27">
        <v>6</v>
      </c>
      <c r="AG198" s="27"/>
      <c r="AH198" s="27"/>
      <c r="AI198" s="27">
        <v>7</v>
      </c>
      <c r="AJ198" s="27"/>
      <c r="AK198" s="27"/>
      <c r="AL198" s="27">
        <v>8</v>
      </c>
      <c r="AM198" s="27"/>
      <c r="AN198" s="27"/>
      <c r="AO198" s="27">
        <v>9</v>
      </c>
      <c r="AP198" s="27"/>
      <c r="AQ198" s="27"/>
      <c r="AR198" s="27">
        <v>10</v>
      </c>
      <c r="AS198" s="27"/>
      <c r="AT198" s="27"/>
      <c r="AU198" s="27">
        <v>11</v>
      </c>
      <c r="AV198" s="27"/>
      <c r="AW198" s="27"/>
      <c r="AX198" s="27">
        <v>12</v>
      </c>
      <c r="AY198" s="27"/>
      <c r="AZ198" s="27"/>
      <c r="BA198" s="27">
        <v>13</v>
      </c>
      <c r="BB198" s="27"/>
      <c r="BC198" s="27"/>
      <c r="BD198" s="27">
        <v>14</v>
      </c>
      <c r="BE198" s="27"/>
      <c r="BF198" s="27"/>
      <c r="BG198" s="27">
        <v>15</v>
      </c>
      <c r="BH198" s="27"/>
      <c r="BI198" s="27"/>
      <c r="BJ198" s="27">
        <v>16</v>
      </c>
      <c r="BK198" s="27"/>
      <c r="BL198" s="27"/>
    </row>
    <row r="199" spans="1:79" s="1" customFormat="1" ht="12.75" hidden="1" customHeight="1">
      <c r="A199" s="39" t="s">
        <v>69</v>
      </c>
      <c r="B199" s="40"/>
      <c r="C199" s="40"/>
      <c r="D199" s="39" t="s">
        <v>57</v>
      </c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1"/>
      <c r="W199" s="26" t="s">
        <v>72</v>
      </c>
      <c r="X199" s="26"/>
      <c r="Y199" s="26"/>
      <c r="Z199" s="26" t="s">
        <v>73</v>
      </c>
      <c r="AA199" s="26"/>
      <c r="AB199" s="26"/>
      <c r="AC199" s="30" t="s">
        <v>74</v>
      </c>
      <c r="AD199" s="30"/>
      <c r="AE199" s="30"/>
      <c r="AF199" s="30" t="s">
        <v>75</v>
      </c>
      <c r="AG199" s="30"/>
      <c r="AH199" s="30"/>
      <c r="AI199" s="26" t="s">
        <v>76</v>
      </c>
      <c r="AJ199" s="26"/>
      <c r="AK199" s="26"/>
      <c r="AL199" s="26" t="s">
        <v>77</v>
      </c>
      <c r="AM199" s="26"/>
      <c r="AN199" s="26"/>
      <c r="AO199" s="30" t="s">
        <v>104</v>
      </c>
      <c r="AP199" s="30"/>
      <c r="AQ199" s="30"/>
      <c r="AR199" s="30" t="s">
        <v>78</v>
      </c>
      <c r="AS199" s="30"/>
      <c r="AT199" s="30"/>
      <c r="AU199" s="26" t="s">
        <v>105</v>
      </c>
      <c r="AV199" s="26"/>
      <c r="AW199" s="26"/>
      <c r="AX199" s="30" t="s">
        <v>106</v>
      </c>
      <c r="AY199" s="30"/>
      <c r="AZ199" s="30"/>
      <c r="BA199" s="26" t="s">
        <v>107</v>
      </c>
      <c r="BB199" s="26"/>
      <c r="BC199" s="26"/>
      <c r="BD199" s="30" t="s">
        <v>108</v>
      </c>
      <c r="BE199" s="30"/>
      <c r="BF199" s="30"/>
      <c r="BG199" s="26" t="s">
        <v>109</v>
      </c>
      <c r="BH199" s="26"/>
      <c r="BI199" s="26"/>
      <c r="BJ199" s="30" t="s">
        <v>110</v>
      </c>
      <c r="BK199" s="30"/>
      <c r="BL199" s="30"/>
      <c r="CA199" s="1" t="s">
        <v>103</v>
      </c>
    </row>
    <row r="200" spans="1:79" s="99" customFormat="1" ht="12.75" customHeight="1">
      <c r="A200" s="89">
        <v>1</v>
      </c>
      <c r="B200" s="90"/>
      <c r="C200" s="90"/>
      <c r="D200" s="92" t="s">
        <v>226</v>
      </c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4"/>
      <c r="W200" s="117">
        <v>9</v>
      </c>
      <c r="X200" s="117"/>
      <c r="Y200" s="117"/>
      <c r="Z200" s="117">
        <v>0</v>
      </c>
      <c r="AA200" s="117"/>
      <c r="AB200" s="117"/>
      <c r="AC200" s="117">
        <v>0</v>
      </c>
      <c r="AD200" s="117"/>
      <c r="AE200" s="117"/>
      <c r="AF200" s="117">
        <v>0</v>
      </c>
      <c r="AG200" s="117"/>
      <c r="AH200" s="117"/>
      <c r="AI200" s="117">
        <v>9</v>
      </c>
      <c r="AJ200" s="117"/>
      <c r="AK200" s="117"/>
      <c r="AL200" s="117">
        <v>0</v>
      </c>
      <c r="AM200" s="117"/>
      <c r="AN200" s="117"/>
      <c r="AO200" s="117">
        <v>0</v>
      </c>
      <c r="AP200" s="117"/>
      <c r="AQ200" s="117"/>
      <c r="AR200" s="117">
        <v>0</v>
      </c>
      <c r="AS200" s="117"/>
      <c r="AT200" s="117"/>
      <c r="AU200" s="117">
        <v>9</v>
      </c>
      <c r="AV200" s="117"/>
      <c r="AW200" s="117"/>
      <c r="AX200" s="117">
        <v>0</v>
      </c>
      <c r="AY200" s="117"/>
      <c r="AZ200" s="117"/>
      <c r="BA200" s="117">
        <v>9</v>
      </c>
      <c r="BB200" s="117"/>
      <c r="BC200" s="117"/>
      <c r="BD200" s="117">
        <v>0</v>
      </c>
      <c r="BE200" s="117"/>
      <c r="BF200" s="117"/>
      <c r="BG200" s="117">
        <v>9</v>
      </c>
      <c r="BH200" s="117"/>
      <c r="BI200" s="117"/>
      <c r="BJ200" s="117">
        <v>0</v>
      </c>
      <c r="BK200" s="117"/>
      <c r="BL200" s="117"/>
      <c r="CA200" s="99" t="s">
        <v>43</v>
      </c>
    </row>
    <row r="201" spans="1:79" s="99" customFormat="1" ht="12.75" customHeight="1">
      <c r="A201" s="89">
        <v>2</v>
      </c>
      <c r="B201" s="90"/>
      <c r="C201" s="90"/>
      <c r="D201" s="92" t="s">
        <v>227</v>
      </c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4"/>
      <c r="W201" s="117">
        <v>7</v>
      </c>
      <c r="X201" s="117"/>
      <c r="Y201" s="117"/>
      <c r="Z201" s="117">
        <v>0</v>
      </c>
      <c r="AA201" s="117"/>
      <c r="AB201" s="117"/>
      <c r="AC201" s="117">
        <v>0</v>
      </c>
      <c r="AD201" s="117"/>
      <c r="AE201" s="117"/>
      <c r="AF201" s="117">
        <v>0</v>
      </c>
      <c r="AG201" s="117"/>
      <c r="AH201" s="117"/>
      <c r="AI201" s="117">
        <v>7</v>
      </c>
      <c r="AJ201" s="117"/>
      <c r="AK201" s="117"/>
      <c r="AL201" s="117">
        <v>0</v>
      </c>
      <c r="AM201" s="117"/>
      <c r="AN201" s="117"/>
      <c r="AO201" s="117">
        <v>0</v>
      </c>
      <c r="AP201" s="117"/>
      <c r="AQ201" s="117"/>
      <c r="AR201" s="117">
        <v>0</v>
      </c>
      <c r="AS201" s="117"/>
      <c r="AT201" s="117"/>
      <c r="AU201" s="117">
        <v>7</v>
      </c>
      <c r="AV201" s="117"/>
      <c r="AW201" s="117"/>
      <c r="AX201" s="117">
        <v>0</v>
      </c>
      <c r="AY201" s="117"/>
      <c r="AZ201" s="117"/>
      <c r="BA201" s="117">
        <v>7</v>
      </c>
      <c r="BB201" s="117"/>
      <c r="BC201" s="117"/>
      <c r="BD201" s="117">
        <v>0</v>
      </c>
      <c r="BE201" s="117"/>
      <c r="BF201" s="117"/>
      <c r="BG201" s="117">
        <v>7</v>
      </c>
      <c r="BH201" s="117"/>
      <c r="BI201" s="117"/>
      <c r="BJ201" s="117">
        <v>0</v>
      </c>
      <c r="BK201" s="117"/>
      <c r="BL201" s="117"/>
    </row>
    <row r="202" spans="1:79" s="99" customFormat="1" ht="12.75" customHeight="1">
      <c r="A202" s="89">
        <v>3</v>
      </c>
      <c r="B202" s="90"/>
      <c r="C202" s="90"/>
      <c r="D202" s="92" t="s">
        <v>228</v>
      </c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4"/>
      <c r="W202" s="117">
        <v>14</v>
      </c>
      <c r="X202" s="117"/>
      <c r="Y202" s="117"/>
      <c r="Z202" s="117">
        <v>0</v>
      </c>
      <c r="AA202" s="117"/>
      <c r="AB202" s="117"/>
      <c r="AC202" s="117">
        <v>0</v>
      </c>
      <c r="AD202" s="117"/>
      <c r="AE202" s="117"/>
      <c r="AF202" s="117">
        <v>0</v>
      </c>
      <c r="AG202" s="117"/>
      <c r="AH202" s="117"/>
      <c r="AI202" s="117">
        <v>14</v>
      </c>
      <c r="AJ202" s="117"/>
      <c r="AK202" s="117"/>
      <c r="AL202" s="117">
        <v>0</v>
      </c>
      <c r="AM202" s="117"/>
      <c r="AN202" s="117"/>
      <c r="AO202" s="117">
        <v>0</v>
      </c>
      <c r="AP202" s="117"/>
      <c r="AQ202" s="117"/>
      <c r="AR202" s="117">
        <v>0</v>
      </c>
      <c r="AS202" s="117"/>
      <c r="AT202" s="117"/>
      <c r="AU202" s="117">
        <v>15</v>
      </c>
      <c r="AV202" s="117"/>
      <c r="AW202" s="117"/>
      <c r="AX202" s="117">
        <v>0</v>
      </c>
      <c r="AY202" s="117"/>
      <c r="AZ202" s="117"/>
      <c r="BA202" s="117">
        <v>15</v>
      </c>
      <c r="BB202" s="117"/>
      <c r="BC202" s="117"/>
      <c r="BD202" s="117">
        <v>0</v>
      </c>
      <c r="BE202" s="117"/>
      <c r="BF202" s="117"/>
      <c r="BG202" s="117">
        <v>15</v>
      </c>
      <c r="BH202" s="117"/>
      <c r="BI202" s="117"/>
      <c r="BJ202" s="117">
        <v>0</v>
      </c>
      <c r="BK202" s="117"/>
      <c r="BL202" s="117"/>
    </row>
    <row r="203" spans="1:79" s="99" customFormat="1" ht="12.75" customHeight="1">
      <c r="A203" s="89">
        <v>4</v>
      </c>
      <c r="B203" s="90"/>
      <c r="C203" s="90"/>
      <c r="D203" s="92" t="s">
        <v>229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4"/>
      <c r="W203" s="117">
        <v>38</v>
      </c>
      <c r="X203" s="117"/>
      <c r="Y203" s="117"/>
      <c r="Z203" s="117">
        <v>0</v>
      </c>
      <c r="AA203" s="117"/>
      <c r="AB203" s="117"/>
      <c r="AC203" s="117">
        <v>0</v>
      </c>
      <c r="AD203" s="117"/>
      <c r="AE203" s="117"/>
      <c r="AF203" s="117">
        <v>0</v>
      </c>
      <c r="AG203" s="117"/>
      <c r="AH203" s="117"/>
      <c r="AI203" s="117">
        <v>38</v>
      </c>
      <c r="AJ203" s="117"/>
      <c r="AK203" s="117"/>
      <c r="AL203" s="117">
        <v>0</v>
      </c>
      <c r="AM203" s="117"/>
      <c r="AN203" s="117"/>
      <c r="AO203" s="117">
        <v>0</v>
      </c>
      <c r="AP203" s="117"/>
      <c r="AQ203" s="117"/>
      <c r="AR203" s="117">
        <v>0</v>
      </c>
      <c r="AS203" s="117"/>
      <c r="AT203" s="117"/>
      <c r="AU203" s="117">
        <v>36</v>
      </c>
      <c r="AV203" s="117"/>
      <c r="AW203" s="117"/>
      <c r="AX203" s="117">
        <v>0</v>
      </c>
      <c r="AY203" s="117"/>
      <c r="AZ203" s="117"/>
      <c r="BA203" s="117">
        <v>36</v>
      </c>
      <c r="BB203" s="117"/>
      <c r="BC203" s="117"/>
      <c r="BD203" s="117">
        <v>0</v>
      </c>
      <c r="BE203" s="117"/>
      <c r="BF203" s="117"/>
      <c r="BG203" s="117">
        <v>36</v>
      </c>
      <c r="BH203" s="117"/>
      <c r="BI203" s="117"/>
      <c r="BJ203" s="117">
        <v>0</v>
      </c>
      <c r="BK203" s="117"/>
      <c r="BL203" s="117"/>
    </row>
    <row r="204" spans="1:79" s="6" customFormat="1" ht="12.75" customHeight="1">
      <c r="A204" s="86">
        <v>5</v>
      </c>
      <c r="B204" s="87"/>
      <c r="C204" s="87"/>
      <c r="D204" s="100" t="s">
        <v>230</v>
      </c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2"/>
      <c r="W204" s="112">
        <v>68</v>
      </c>
      <c r="X204" s="112"/>
      <c r="Y204" s="112"/>
      <c r="Z204" s="112">
        <v>0</v>
      </c>
      <c r="AA204" s="112"/>
      <c r="AB204" s="112"/>
      <c r="AC204" s="112">
        <v>0</v>
      </c>
      <c r="AD204" s="112"/>
      <c r="AE204" s="112"/>
      <c r="AF204" s="112">
        <v>0</v>
      </c>
      <c r="AG204" s="112"/>
      <c r="AH204" s="112"/>
      <c r="AI204" s="112">
        <v>68</v>
      </c>
      <c r="AJ204" s="112"/>
      <c r="AK204" s="112"/>
      <c r="AL204" s="112">
        <v>0</v>
      </c>
      <c r="AM204" s="112"/>
      <c r="AN204" s="112"/>
      <c r="AO204" s="112">
        <v>0</v>
      </c>
      <c r="AP204" s="112"/>
      <c r="AQ204" s="112"/>
      <c r="AR204" s="112">
        <v>0</v>
      </c>
      <c r="AS204" s="112"/>
      <c r="AT204" s="112"/>
      <c r="AU204" s="112">
        <v>67</v>
      </c>
      <c r="AV204" s="112"/>
      <c r="AW204" s="112"/>
      <c r="AX204" s="112">
        <v>0</v>
      </c>
      <c r="AY204" s="112"/>
      <c r="AZ204" s="112"/>
      <c r="BA204" s="112">
        <v>67</v>
      </c>
      <c r="BB204" s="112"/>
      <c r="BC204" s="112"/>
      <c r="BD204" s="112">
        <v>0</v>
      </c>
      <c r="BE204" s="112"/>
      <c r="BF204" s="112"/>
      <c r="BG204" s="112">
        <v>67</v>
      </c>
      <c r="BH204" s="112"/>
      <c r="BI204" s="112"/>
      <c r="BJ204" s="112">
        <v>0</v>
      </c>
      <c r="BK204" s="112"/>
      <c r="BL204" s="112"/>
    </row>
    <row r="205" spans="1:79" s="99" customFormat="1" ht="25.5" customHeight="1">
      <c r="A205" s="89">
        <v>6</v>
      </c>
      <c r="B205" s="90"/>
      <c r="C205" s="90"/>
      <c r="D205" s="92" t="s">
        <v>231</v>
      </c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4"/>
      <c r="W205" s="117" t="s">
        <v>173</v>
      </c>
      <c r="X205" s="117"/>
      <c r="Y205" s="117"/>
      <c r="Z205" s="117" t="s">
        <v>173</v>
      </c>
      <c r="AA205" s="117"/>
      <c r="AB205" s="117"/>
      <c r="AC205" s="117"/>
      <c r="AD205" s="117"/>
      <c r="AE205" s="117"/>
      <c r="AF205" s="117"/>
      <c r="AG205" s="117"/>
      <c r="AH205" s="117"/>
      <c r="AI205" s="117" t="s">
        <v>173</v>
      </c>
      <c r="AJ205" s="117"/>
      <c r="AK205" s="117"/>
      <c r="AL205" s="117" t="s">
        <v>173</v>
      </c>
      <c r="AM205" s="117"/>
      <c r="AN205" s="117"/>
      <c r="AO205" s="117"/>
      <c r="AP205" s="117"/>
      <c r="AQ205" s="117"/>
      <c r="AR205" s="117"/>
      <c r="AS205" s="117"/>
      <c r="AT205" s="117"/>
      <c r="AU205" s="117" t="s">
        <v>173</v>
      </c>
      <c r="AV205" s="117"/>
      <c r="AW205" s="117"/>
      <c r="AX205" s="117"/>
      <c r="AY205" s="117"/>
      <c r="AZ205" s="117"/>
      <c r="BA205" s="117" t="s">
        <v>173</v>
      </c>
      <c r="BB205" s="117"/>
      <c r="BC205" s="117"/>
      <c r="BD205" s="117"/>
      <c r="BE205" s="117"/>
      <c r="BF205" s="117"/>
      <c r="BG205" s="117" t="s">
        <v>173</v>
      </c>
      <c r="BH205" s="117"/>
      <c r="BI205" s="117"/>
      <c r="BJ205" s="117"/>
      <c r="BK205" s="117"/>
      <c r="BL205" s="117"/>
    </row>
    <row r="208" spans="1:79" ht="14.25" customHeight="1">
      <c r="A208" s="29" t="s">
        <v>153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4.25" customHeight="1">
      <c r="A209" s="29" t="s">
        <v>262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</row>
    <row r="210" spans="1:79" ht="15" customHeight="1">
      <c r="A210" s="31" t="s">
        <v>244</v>
      </c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</row>
    <row r="211" spans="1:79" ht="15" customHeight="1">
      <c r="A211" s="27" t="s">
        <v>6</v>
      </c>
      <c r="B211" s="27"/>
      <c r="C211" s="27"/>
      <c r="D211" s="27"/>
      <c r="E211" s="27"/>
      <c r="F211" s="27"/>
      <c r="G211" s="27" t="s">
        <v>126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 t="s">
        <v>13</v>
      </c>
      <c r="U211" s="27"/>
      <c r="V211" s="27"/>
      <c r="W211" s="27"/>
      <c r="X211" s="27"/>
      <c r="Y211" s="27"/>
      <c r="Z211" s="27"/>
      <c r="AA211" s="36" t="s">
        <v>245</v>
      </c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7"/>
      <c r="AP211" s="36" t="s">
        <v>248</v>
      </c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8"/>
      <c r="BE211" s="36" t="s">
        <v>256</v>
      </c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8"/>
    </row>
    <row r="212" spans="1:79" ht="32.1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 t="s">
        <v>4</v>
      </c>
      <c r="AB212" s="27"/>
      <c r="AC212" s="27"/>
      <c r="AD212" s="27"/>
      <c r="AE212" s="27"/>
      <c r="AF212" s="27" t="s">
        <v>3</v>
      </c>
      <c r="AG212" s="27"/>
      <c r="AH212" s="27"/>
      <c r="AI212" s="27"/>
      <c r="AJ212" s="27"/>
      <c r="AK212" s="27" t="s">
        <v>89</v>
      </c>
      <c r="AL212" s="27"/>
      <c r="AM212" s="27"/>
      <c r="AN212" s="27"/>
      <c r="AO212" s="27"/>
      <c r="AP212" s="27" t="s">
        <v>4</v>
      </c>
      <c r="AQ212" s="27"/>
      <c r="AR212" s="27"/>
      <c r="AS212" s="27"/>
      <c r="AT212" s="27"/>
      <c r="AU212" s="27" t="s">
        <v>3</v>
      </c>
      <c r="AV212" s="27"/>
      <c r="AW212" s="27"/>
      <c r="AX212" s="27"/>
      <c r="AY212" s="27"/>
      <c r="AZ212" s="27" t="s">
        <v>96</v>
      </c>
      <c r="BA212" s="27"/>
      <c r="BB212" s="27"/>
      <c r="BC212" s="27"/>
      <c r="BD212" s="27"/>
      <c r="BE212" s="27" t="s">
        <v>4</v>
      </c>
      <c r="BF212" s="27"/>
      <c r="BG212" s="27"/>
      <c r="BH212" s="27"/>
      <c r="BI212" s="27"/>
      <c r="BJ212" s="27" t="s">
        <v>3</v>
      </c>
      <c r="BK212" s="27"/>
      <c r="BL212" s="27"/>
      <c r="BM212" s="27"/>
      <c r="BN212" s="27"/>
      <c r="BO212" s="27" t="s">
        <v>127</v>
      </c>
      <c r="BP212" s="27"/>
      <c r="BQ212" s="27"/>
      <c r="BR212" s="27"/>
      <c r="BS212" s="27"/>
    </row>
    <row r="213" spans="1:79" ht="15" customHeight="1">
      <c r="A213" s="27">
        <v>1</v>
      </c>
      <c r="B213" s="27"/>
      <c r="C213" s="27"/>
      <c r="D213" s="27"/>
      <c r="E213" s="27"/>
      <c r="F213" s="27"/>
      <c r="G213" s="27">
        <v>2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>
        <v>3</v>
      </c>
      <c r="U213" s="27"/>
      <c r="V213" s="27"/>
      <c r="W213" s="27"/>
      <c r="X213" s="27"/>
      <c r="Y213" s="27"/>
      <c r="Z213" s="27"/>
      <c r="AA213" s="27">
        <v>4</v>
      </c>
      <c r="AB213" s="27"/>
      <c r="AC213" s="27"/>
      <c r="AD213" s="27"/>
      <c r="AE213" s="27"/>
      <c r="AF213" s="27">
        <v>5</v>
      </c>
      <c r="AG213" s="27"/>
      <c r="AH213" s="27"/>
      <c r="AI213" s="27"/>
      <c r="AJ213" s="27"/>
      <c r="AK213" s="27">
        <v>6</v>
      </c>
      <c r="AL213" s="27"/>
      <c r="AM213" s="27"/>
      <c r="AN213" s="27"/>
      <c r="AO213" s="27"/>
      <c r="AP213" s="27">
        <v>7</v>
      </c>
      <c r="AQ213" s="27"/>
      <c r="AR213" s="27"/>
      <c r="AS213" s="27"/>
      <c r="AT213" s="27"/>
      <c r="AU213" s="27">
        <v>8</v>
      </c>
      <c r="AV213" s="27"/>
      <c r="AW213" s="27"/>
      <c r="AX213" s="27"/>
      <c r="AY213" s="27"/>
      <c r="AZ213" s="27">
        <v>9</v>
      </c>
      <c r="BA213" s="27"/>
      <c r="BB213" s="27"/>
      <c r="BC213" s="27"/>
      <c r="BD213" s="27"/>
      <c r="BE213" s="27">
        <v>10</v>
      </c>
      <c r="BF213" s="27"/>
      <c r="BG213" s="27"/>
      <c r="BH213" s="27"/>
      <c r="BI213" s="27"/>
      <c r="BJ213" s="27">
        <v>11</v>
      </c>
      <c r="BK213" s="27"/>
      <c r="BL213" s="27"/>
      <c r="BM213" s="27"/>
      <c r="BN213" s="27"/>
      <c r="BO213" s="27">
        <v>12</v>
      </c>
      <c r="BP213" s="27"/>
      <c r="BQ213" s="27"/>
      <c r="BR213" s="27"/>
      <c r="BS213" s="27"/>
    </row>
    <row r="214" spans="1:79" s="1" customFormat="1" ht="15" hidden="1" customHeight="1">
      <c r="A214" s="26" t="s">
        <v>69</v>
      </c>
      <c r="B214" s="26"/>
      <c r="C214" s="26"/>
      <c r="D214" s="26"/>
      <c r="E214" s="26"/>
      <c r="F214" s="26"/>
      <c r="G214" s="67" t="s">
        <v>57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 t="s">
        <v>79</v>
      </c>
      <c r="U214" s="67"/>
      <c r="V214" s="67"/>
      <c r="W214" s="67"/>
      <c r="X214" s="67"/>
      <c r="Y214" s="67"/>
      <c r="Z214" s="67"/>
      <c r="AA214" s="30" t="s">
        <v>65</v>
      </c>
      <c r="AB214" s="30"/>
      <c r="AC214" s="30"/>
      <c r="AD214" s="30"/>
      <c r="AE214" s="30"/>
      <c r="AF214" s="30" t="s">
        <v>66</v>
      </c>
      <c r="AG214" s="30"/>
      <c r="AH214" s="30"/>
      <c r="AI214" s="30"/>
      <c r="AJ214" s="30"/>
      <c r="AK214" s="50" t="s">
        <v>122</v>
      </c>
      <c r="AL214" s="50"/>
      <c r="AM214" s="50"/>
      <c r="AN214" s="50"/>
      <c r="AO214" s="50"/>
      <c r="AP214" s="30" t="s">
        <v>67</v>
      </c>
      <c r="AQ214" s="30"/>
      <c r="AR214" s="30"/>
      <c r="AS214" s="30"/>
      <c r="AT214" s="30"/>
      <c r="AU214" s="30" t="s">
        <v>68</v>
      </c>
      <c r="AV214" s="30"/>
      <c r="AW214" s="30"/>
      <c r="AX214" s="30"/>
      <c r="AY214" s="30"/>
      <c r="AZ214" s="50" t="s">
        <v>122</v>
      </c>
      <c r="BA214" s="50"/>
      <c r="BB214" s="50"/>
      <c r="BC214" s="50"/>
      <c r="BD214" s="50"/>
      <c r="BE214" s="30" t="s">
        <v>58</v>
      </c>
      <c r="BF214" s="30"/>
      <c r="BG214" s="30"/>
      <c r="BH214" s="30"/>
      <c r="BI214" s="30"/>
      <c r="BJ214" s="30" t="s">
        <v>59</v>
      </c>
      <c r="BK214" s="30"/>
      <c r="BL214" s="30"/>
      <c r="BM214" s="30"/>
      <c r="BN214" s="30"/>
      <c r="BO214" s="50" t="s">
        <v>122</v>
      </c>
      <c r="BP214" s="50"/>
      <c r="BQ214" s="50"/>
      <c r="BR214" s="50"/>
      <c r="BS214" s="50"/>
      <c r="CA214" s="1" t="s">
        <v>44</v>
      </c>
    </row>
    <row r="215" spans="1:79" s="6" customFormat="1" ht="12.75" customHeight="1">
      <c r="A215" s="85"/>
      <c r="B215" s="85"/>
      <c r="C215" s="85"/>
      <c r="D215" s="85"/>
      <c r="E215" s="85"/>
      <c r="F215" s="85"/>
      <c r="G215" s="120" t="s">
        <v>147</v>
      </c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1"/>
      <c r="U215" s="121"/>
      <c r="V215" s="121"/>
      <c r="W215" s="121"/>
      <c r="X215" s="121"/>
      <c r="Y215" s="121"/>
      <c r="Z215" s="121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>
        <f>IF(ISNUMBER(AA215),AA215,0)+IF(ISNUMBER(AF215),AF215,0)</f>
        <v>0</v>
      </c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>
        <f>IF(ISNUMBER(AP215),AP215,0)+IF(ISNUMBER(AU215),AU215,0)</f>
        <v>0</v>
      </c>
      <c r="BA215" s="118"/>
      <c r="BB215" s="118"/>
      <c r="BC215" s="118"/>
      <c r="BD215" s="118"/>
      <c r="BE215" s="118"/>
      <c r="BF215" s="118"/>
      <c r="BG215" s="118"/>
      <c r="BH215" s="118"/>
      <c r="BI215" s="118"/>
      <c r="BJ215" s="118"/>
      <c r="BK215" s="118"/>
      <c r="BL215" s="118"/>
      <c r="BM215" s="118"/>
      <c r="BN215" s="118"/>
      <c r="BO215" s="118">
        <f>IF(ISNUMBER(BE215),BE215,0)+IF(ISNUMBER(BJ215),BJ215,0)</f>
        <v>0</v>
      </c>
      <c r="BP215" s="118"/>
      <c r="BQ215" s="118"/>
      <c r="BR215" s="118"/>
      <c r="BS215" s="118"/>
      <c r="CA215" s="6" t="s">
        <v>45</v>
      </c>
    </row>
    <row r="217" spans="1:79" ht="13.5" customHeight="1">
      <c r="A217" s="29" t="s">
        <v>277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5" customHeight="1">
      <c r="A218" s="44" t="s">
        <v>244</v>
      </c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</row>
    <row r="219" spans="1:79" ht="15" customHeight="1">
      <c r="A219" s="27" t="s">
        <v>6</v>
      </c>
      <c r="B219" s="27"/>
      <c r="C219" s="27"/>
      <c r="D219" s="27"/>
      <c r="E219" s="27"/>
      <c r="F219" s="27"/>
      <c r="G219" s="27" t="s">
        <v>126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 t="s">
        <v>13</v>
      </c>
      <c r="U219" s="27"/>
      <c r="V219" s="27"/>
      <c r="W219" s="27"/>
      <c r="X219" s="27"/>
      <c r="Y219" s="27"/>
      <c r="Z219" s="27"/>
      <c r="AA219" s="36" t="s">
        <v>266</v>
      </c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7"/>
      <c r="AP219" s="36" t="s">
        <v>271</v>
      </c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8"/>
    </row>
    <row r="220" spans="1:79" ht="32.1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 t="s">
        <v>4</v>
      </c>
      <c r="AB220" s="27"/>
      <c r="AC220" s="27"/>
      <c r="AD220" s="27"/>
      <c r="AE220" s="27"/>
      <c r="AF220" s="27" t="s">
        <v>3</v>
      </c>
      <c r="AG220" s="27"/>
      <c r="AH220" s="27"/>
      <c r="AI220" s="27"/>
      <c r="AJ220" s="27"/>
      <c r="AK220" s="27" t="s">
        <v>89</v>
      </c>
      <c r="AL220" s="27"/>
      <c r="AM220" s="27"/>
      <c r="AN220" s="27"/>
      <c r="AO220" s="27"/>
      <c r="AP220" s="27" t="s">
        <v>4</v>
      </c>
      <c r="AQ220" s="27"/>
      <c r="AR220" s="27"/>
      <c r="AS220" s="27"/>
      <c r="AT220" s="27"/>
      <c r="AU220" s="27" t="s">
        <v>3</v>
      </c>
      <c r="AV220" s="27"/>
      <c r="AW220" s="27"/>
      <c r="AX220" s="27"/>
      <c r="AY220" s="27"/>
      <c r="AZ220" s="27" t="s">
        <v>96</v>
      </c>
      <c r="BA220" s="27"/>
      <c r="BB220" s="27"/>
      <c r="BC220" s="27"/>
      <c r="BD220" s="27"/>
    </row>
    <row r="221" spans="1:79" ht="15" customHeight="1">
      <c r="A221" s="27">
        <v>1</v>
      </c>
      <c r="B221" s="27"/>
      <c r="C221" s="27"/>
      <c r="D221" s="27"/>
      <c r="E221" s="27"/>
      <c r="F221" s="27"/>
      <c r="G221" s="27">
        <v>2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>
        <v>3</v>
      </c>
      <c r="U221" s="27"/>
      <c r="V221" s="27"/>
      <c r="W221" s="27"/>
      <c r="X221" s="27"/>
      <c r="Y221" s="27"/>
      <c r="Z221" s="27"/>
      <c r="AA221" s="27">
        <v>4</v>
      </c>
      <c r="AB221" s="27"/>
      <c r="AC221" s="27"/>
      <c r="AD221" s="27"/>
      <c r="AE221" s="27"/>
      <c r="AF221" s="27">
        <v>5</v>
      </c>
      <c r="AG221" s="27"/>
      <c r="AH221" s="27"/>
      <c r="AI221" s="27"/>
      <c r="AJ221" s="27"/>
      <c r="AK221" s="27">
        <v>6</v>
      </c>
      <c r="AL221" s="27"/>
      <c r="AM221" s="27"/>
      <c r="AN221" s="27"/>
      <c r="AO221" s="27"/>
      <c r="AP221" s="27">
        <v>7</v>
      </c>
      <c r="AQ221" s="27"/>
      <c r="AR221" s="27"/>
      <c r="AS221" s="27"/>
      <c r="AT221" s="27"/>
      <c r="AU221" s="27">
        <v>8</v>
      </c>
      <c r="AV221" s="27"/>
      <c r="AW221" s="27"/>
      <c r="AX221" s="27"/>
      <c r="AY221" s="27"/>
      <c r="AZ221" s="27">
        <v>9</v>
      </c>
      <c r="BA221" s="27"/>
      <c r="BB221" s="27"/>
      <c r="BC221" s="27"/>
      <c r="BD221" s="27"/>
    </row>
    <row r="222" spans="1:79" s="1" customFormat="1" ht="12" hidden="1" customHeight="1">
      <c r="A222" s="26" t="s">
        <v>69</v>
      </c>
      <c r="B222" s="26"/>
      <c r="C222" s="26"/>
      <c r="D222" s="26"/>
      <c r="E222" s="26"/>
      <c r="F222" s="26"/>
      <c r="G222" s="67" t="s">
        <v>57</v>
      </c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 t="s">
        <v>79</v>
      </c>
      <c r="U222" s="67"/>
      <c r="V222" s="67"/>
      <c r="W222" s="67"/>
      <c r="X222" s="67"/>
      <c r="Y222" s="67"/>
      <c r="Z222" s="67"/>
      <c r="AA222" s="30" t="s">
        <v>60</v>
      </c>
      <c r="AB222" s="30"/>
      <c r="AC222" s="30"/>
      <c r="AD222" s="30"/>
      <c r="AE222" s="30"/>
      <c r="AF222" s="30" t="s">
        <v>61</v>
      </c>
      <c r="AG222" s="30"/>
      <c r="AH222" s="30"/>
      <c r="AI222" s="30"/>
      <c r="AJ222" s="30"/>
      <c r="AK222" s="50" t="s">
        <v>122</v>
      </c>
      <c r="AL222" s="50"/>
      <c r="AM222" s="50"/>
      <c r="AN222" s="50"/>
      <c r="AO222" s="50"/>
      <c r="AP222" s="30" t="s">
        <v>62</v>
      </c>
      <c r="AQ222" s="30"/>
      <c r="AR222" s="30"/>
      <c r="AS222" s="30"/>
      <c r="AT222" s="30"/>
      <c r="AU222" s="30" t="s">
        <v>63</v>
      </c>
      <c r="AV222" s="30"/>
      <c r="AW222" s="30"/>
      <c r="AX222" s="30"/>
      <c r="AY222" s="30"/>
      <c r="AZ222" s="50" t="s">
        <v>122</v>
      </c>
      <c r="BA222" s="50"/>
      <c r="BB222" s="50"/>
      <c r="BC222" s="50"/>
      <c r="BD222" s="50"/>
      <c r="CA222" s="1" t="s">
        <v>46</v>
      </c>
    </row>
    <row r="223" spans="1:79" s="6" customFormat="1">
      <c r="A223" s="85"/>
      <c r="B223" s="85"/>
      <c r="C223" s="85"/>
      <c r="D223" s="85"/>
      <c r="E223" s="85"/>
      <c r="F223" s="85"/>
      <c r="G223" s="120" t="s">
        <v>147</v>
      </c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1"/>
      <c r="U223" s="121"/>
      <c r="V223" s="121"/>
      <c r="W223" s="121"/>
      <c r="X223" s="121"/>
      <c r="Y223" s="121"/>
      <c r="Z223" s="121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>
        <f>IF(ISNUMBER(AA223),AA223,0)+IF(ISNUMBER(AF223),AF223,0)</f>
        <v>0</v>
      </c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18"/>
      <c r="AX223" s="118"/>
      <c r="AY223" s="118"/>
      <c r="AZ223" s="118">
        <f>IF(ISNUMBER(AP223),AP223,0)+IF(ISNUMBER(AU223),AU223,0)</f>
        <v>0</v>
      </c>
      <c r="BA223" s="118"/>
      <c r="BB223" s="118"/>
      <c r="BC223" s="118"/>
      <c r="BD223" s="118"/>
      <c r="CA223" s="6" t="s">
        <v>47</v>
      </c>
    </row>
    <row r="226" spans="1:79" ht="14.25" customHeight="1">
      <c r="A226" s="29" t="s">
        <v>278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79" ht="15" customHeight="1">
      <c r="A227" s="44" t="s">
        <v>244</v>
      </c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  <c r="BJ227" s="75"/>
      <c r="BK227" s="75"/>
      <c r="BL227" s="75"/>
      <c r="BM227" s="75"/>
    </row>
    <row r="228" spans="1:79" ht="23.1" customHeight="1">
      <c r="A228" s="27" t="s">
        <v>128</v>
      </c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51" t="s">
        <v>129</v>
      </c>
      <c r="O228" s="52"/>
      <c r="P228" s="52"/>
      <c r="Q228" s="52"/>
      <c r="R228" s="52"/>
      <c r="S228" s="52"/>
      <c r="T228" s="52"/>
      <c r="U228" s="53"/>
      <c r="V228" s="51" t="s">
        <v>130</v>
      </c>
      <c r="W228" s="52"/>
      <c r="X228" s="52"/>
      <c r="Y228" s="52"/>
      <c r="Z228" s="53"/>
      <c r="AA228" s="27" t="s">
        <v>245</v>
      </c>
      <c r="AB228" s="27"/>
      <c r="AC228" s="27"/>
      <c r="AD228" s="27"/>
      <c r="AE228" s="27"/>
      <c r="AF228" s="27"/>
      <c r="AG228" s="27"/>
      <c r="AH228" s="27"/>
      <c r="AI228" s="27"/>
      <c r="AJ228" s="27" t="s">
        <v>248</v>
      </c>
      <c r="AK228" s="27"/>
      <c r="AL228" s="27"/>
      <c r="AM228" s="27"/>
      <c r="AN228" s="27"/>
      <c r="AO228" s="27"/>
      <c r="AP228" s="27"/>
      <c r="AQ228" s="27"/>
      <c r="AR228" s="27"/>
      <c r="AS228" s="27" t="s">
        <v>256</v>
      </c>
      <c r="AT228" s="27"/>
      <c r="AU228" s="27"/>
      <c r="AV228" s="27"/>
      <c r="AW228" s="27"/>
      <c r="AX228" s="27"/>
      <c r="AY228" s="27"/>
      <c r="AZ228" s="27"/>
      <c r="BA228" s="27"/>
      <c r="BB228" s="27" t="s">
        <v>266</v>
      </c>
      <c r="BC228" s="27"/>
      <c r="BD228" s="27"/>
      <c r="BE228" s="27"/>
      <c r="BF228" s="27"/>
      <c r="BG228" s="27"/>
      <c r="BH228" s="27"/>
      <c r="BI228" s="27"/>
      <c r="BJ228" s="27"/>
      <c r="BK228" s="27" t="s">
        <v>271</v>
      </c>
      <c r="BL228" s="27"/>
      <c r="BM228" s="27"/>
      <c r="BN228" s="27"/>
      <c r="BO228" s="27"/>
      <c r="BP228" s="27"/>
      <c r="BQ228" s="27"/>
      <c r="BR228" s="27"/>
      <c r="BS228" s="27"/>
    </row>
    <row r="229" spans="1:79" ht="95.2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54"/>
      <c r="O229" s="55"/>
      <c r="P229" s="55"/>
      <c r="Q229" s="55"/>
      <c r="R229" s="55"/>
      <c r="S229" s="55"/>
      <c r="T229" s="55"/>
      <c r="U229" s="56"/>
      <c r="V229" s="54"/>
      <c r="W229" s="55"/>
      <c r="X229" s="55"/>
      <c r="Y229" s="55"/>
      <c r="Z229" s="56"/>
      <c r="AA229" s="74" t="s">
        <v>133</v>
      </c>
      <c r="AB229" s="74"/>
      <c r="AC229" s="74"/>
      <c r="AD229" s="74"/>
      <c r="AE229" s="74"/>
      <c r="AF229" s="74" t="s">
        <v>134</v>
      </c>
      <c r="AG229" s="74"/>
      <c r="AH229" s="74"/>
      <c r="AI229" s="74"/>
      <c r="AJ229" s="74" t="s">
        <v>133</v>
      </c>
      <c r="AK229" s="74"/>
      <c r="AL229" s="74"/>
      <c r="AM229" s="74"/>
      <c r="AN229" s="74"/>
      <c r="AO229" s="74" t="s">
        <v>134</v>
      </c>
      <c r="AP229" s="74"/>
      <c r="AQ229" s="74"/>
      <c r="AR229" s="74"/>
      <c r="AS229" s="74" t="s">
        <v>133</v>
      </c>
      <c r="AT229" s="74"/>
      <c r="AU229" s="74"/>
      <c r="AV229" s="74"/>
      <c r="AW229" s="74"/>
      <c r="AX229" s="74" t="s">
        <v>134</v>
      </c>
      <c r="AY229" s="74"/>
      <c r="AZ229" s="74"/>
      <c r="BA229" s="74"/>
      <c r="BB229" s="74" t="s">
        <v>133</v>
      </c>
      <c r="BC229" s="74"/>
      <c r="BD229" s="74"/>
      <c r="BE229" s="74"/>
      <c r="BF229" s="74"/>
      <c r="BG229" s="74" t="s">
        <v>134</v>
      </c>
      <c r="BH229" s="74"/>
      <c r="BI229" s="74"/>
      <c r="BJ229" s="74"/>
      <c r="BK229" s="74" t="s">
        <v>133</v>
      </c>
      <c r="BL229" s="74"/>
      <c r="BM229" s="74"/>
      <c r="BN229" s="74"/>
      <c r="BO229" s="74"/>
      <c r="BP229" s="74" t="s">
        <v>134</v>
      </c>
      <c r="BQ229" s="74"/>
      <c r="BR229" s="74"/>
      <c r="BS229" s="74"/>
    </row>
    <row r="230" spans="1:79" ht="15" customHeight="1">
      <c r="A230" s="27">
        <v>1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36">
        <v>2</v>
      </c>
      <c r="O230" s="37"/>
      <c r="P230" s="37"/>
      <c r="Q230" s="37"/>
      <c r="R230" s="37"/>
      <c r="S230" s="37"/>
      <c r="T230" s="37"/>
      <c r="U230" s="38"/>
      <c r="V230" s="27">
        <v>3</v>
      </c>
      <c r="W230" s="27"/>
      <c r="X230" s="27"/>
      <c r="Y230" s="27"/>
      <c r="Z230" s="27"/>
      <c r="AA230" s="27">
        <v>4</v>
      </c>
      <c r="AB230" s="27"/>
      <c r="AC230" s="27"/>
      <c r="AD230" s="27"/>
      <c r="AE230" s="27"/>
      <c r="AF230" s="27">
        <v>5</v>
      </c>
      <c r="AG230" s="27"/>
      <c r="AH230" s="27"/>
      <c r="AI230" s="27"/>
      <c r="AJ230" s="27">
        <v>6</v>
      </c>
      <c r="AK230" s="27"/>
      <c r="AL230" s="27"/>
      <c r="AM230" s="27"/>
      <c r="AN230" s="27"/>
      <c r="AO230" s="27">
        <v>7</v>
      </c>
      <c r="AP230" s="27"/>
      <c r="AQ230" s="27"/>
      <c r="AR230" s="27"/>
      <c r="AS230" s="27">
        <v>8</v>
      </c>
      <c r="AT230" s="27"/>
      <c r="AU230" s="27"/>
      <c r="AV230" s="27"/>
      <c r="AW230" s="27"/>
      <c r="AX230" s="27">
        <v>9</v>
      </c>
      <c r="AY230" s="27"/>
      <c r="AZ230" s="27"/>
      <c r="BA230" s="27"/>
      <c r="BB230" s="27">
        <v>10</v>
      </c>
      <c r="BC230" s="27"/>
      <c r="BD230" s="27"/>
      <c r="BE230" s="27"/>
      <c r="BF230" s="27"/>
      <c r="BG230" s="27">
        <v>11</v>
      </c>
      <c r="BH230" s="27"/>
      <c r="BI230" s="27"/>
      <c r="BJ230" s="27"/>
      <c r="BK230" s="27">
        <v>12</v>
      </c>
      <c r="BL230" s="27"/>
      <c r="BM230" s="27"/>
      <c r="BN230" s="27"/>
      <c r="BO230" s="27"/>
      <c r="BP230" s="27">
        <v>13</v>
      </c>
      <c r="BQ230" s="27"/>
      <c r="BR230" s="27"/>
      <c r="BS230" s="27"/>
    </row>
    <row r="231" spans="1:79" s="1" customFormat="1" ht="12" hidden="1" customHeight="1">
      <c r="A231" s="67" t="s">
        <v>146</v>
      </c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26" t="s">
        <v>131</v>
      </c>
      <c r="O231" s="26"/>
      <c r="P231" s="26"/>
      <c r="Q231" s="26"/>
      <c r="R231" s="26"/>
      <c r="S231" s="26"/>
      <c r="T231" s="26"/>
      <c r="U231" s="26"/>
      <c r="V231" s="26" t="s">
        <v>132</v>
      </c>
      <c r="W231" s="26"/>
      <c r="X231" s="26"/>
      <c r="Y231" s="26"/>
      <c r="Z231" s="26"/>
      <c r="AA231" s="30" t="s">
        <v>65</v>
      </c>
      <c r="AB231" s="30"/>
      <c r="AC231" s="30"/>
      <c r="AD231" s="30"/>
      <c r="AE231" s="30"/>
      <c r="AF231" s="30" t="s">
        <v>66</v>
      </c>
      <c r="AG231" s="30"/>
      <c r="AH231" s="30"/>
      <c r="AI231" s="30"/>
      <c r="AJ231" s="30" t="s">
        <v>67</v>
      </c>
      <c r="AK231" s="30"/>
      <c r="AL231" s="30"/>
      <c r="AM231" s="30"/>
      <c r="AN231" s="30"/>
      <c r="AO231" s="30" t="s">
        <v>68</v>
      </c>
      <c r="AP231" s="30"/>
      <c r="AQ231" s="30"/>
      <c r="AR231" s="30"/>
      <c r="AS231" s="30" t="s">
        <v>58</v>
      </c>
      <c r="AT231" s="30"/>
      <c r="AU231" s="30"/>
      <c r="AV231" s="30"/>
      <c r="AW231" s="30"/>
      <c r="AX231" s="30" t="s">
        <v>59</v>
      </c>
      <c r="AY231" s="30"/>
      <c r="AZ231" s="30"/>
      <c r="BA231" s="30"/>
      <c r="BB231" s="30" t="s">
        <v>60</v>
      </c>
      <c r="BC231" s="30"/>
      <c r="BD231" s="30"/>
      <c r="BE231" s="30"/>
      <c r="BF231" s="30"/>
      <c r="BG231" s="30" t="s">
        <v>61</v>
      </c>
      <c r="BH231" s="30"/>
      <c r="BI231" s="30"/>
      <c r="BJ231" s="30"/>
      <c r="BK231" s="30" t="s">
        <v>62</v>
      </c>
      <c r="BL231" s="30"/>
      <c r="BM231" s="30"/>
      <c r="BN231" s="30"/>
      <c r="BO231" s="30"/>
      <c r="BP231" s="30" t="s">
        <v>63</v>
      </c>
      <c r="BQ231" s="30"/>
      <c r="BR231" s="30"/>
      <c r="BS231" s="30"/>
      <c r="CA231" s="1" t="s">
        <v>48</v>
      </c>
    </row>
    <row r="232" spans="1:79" s="6" customFormat="1" ht="12.75" customHeight="1">
      <c r="A232" s="120" t="s">
        <v>147</v>
      </c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86"/>
      <c r="O232" s="87"/>
      <c r="P232" s="87"/>
      <c r="Q232" s="87"/>
      <c r="R232" s="87"/>
      <c r="S232" s="87"/>
      <c r="T232" s="87"/>
      <c r="U232" s="88"/>
      <c r="V232" s="122"/>
      <c r="W232" s="122"/>
      <c r="X232" s="122"/>
      <c r="Y232" s="122"/>
      <c r="Z232" s="122"/>
      <c r="AA232" s="122"/>
      <c r="AB232" s="122"/>
      <c r="AC232" s="122"/>
      <c r="AD232" s="122"/>
      <c r="AE232" s="122"/>
      <c r="AF232" s="122"/>
      <c r="AG232" s="122"/>
      <c r="AH232" s="122"/>
      <c r="AI232" s="122"/>
      <c r="AJ232" s="122"/>
      <c r="AK232" s="122"/>
      <c r="AL232" s="122"/>
      <c r="AM232" s="122"/>
      <c r="AN232" s="122"/>
      <c r="AO232" s="122"/>
      <c r="AP232" s="122"/>
      <c r="AQ232" s="122"/>
      <c r="AR232" s="122"/>
      <c r="AS232" s="122"/>
      <c r="AT232" s="122"/>
      <c r="AU232" s="122"/>
      <c r="AV232" s="122"/>
      <c r="AW232" s="122"/>
      <c r="AX232" s="122"/>
      <c r="AY232" s="122"/>
      <c r="AZ232" s="122"/>
      <c r="BA232" s="122"/>
      <c r="BB232" s="122"/>
      <c r="BC232" s="122"/>
      <c r="BD232" s="122"/>
      <c r="BE232" s="122"/>
      <c r="BF232" s="122"/>
      <c r="BG232" s="122"/>
      <c r="BH232" s="122"/>
      <c r="BI232" s="122"/>
      <c r="BJ232" s="122"/>
      <c r="BK232" s="122"/>
      <c r="BL232" s="122"/>
      <c r="BM232" s="122"/>
      <c r="BN232" s="122"/>
      <c r="BO232" s="122"/>
      <c r="BP232" s="123"/>
      <c r="BQ232" s="124"/>
      <c r="BR232" s="124"/>
      <c r="BS232" s="125"/>
      <c r="CA232" s="6" t="s">
        <v>49</v>
      </c>
    </row>
    <row r="235" spans="1:79" ht="35.25" customHeight="1">
      <c r="A235" s="29" t="s">
        <v>279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</row>
    <row r="236" spans="1:79" ht="30" customHeight="1">
      <c r="A236" s="126" t="s">
        <v>232</v>
      </c>
      <c r="B236" s="127"/>
      <c r="C236" s="127"/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79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9" spans="1:79" ht="28.5" customHeight="1">
      <c r="A239" s="34" t="s">
        <v>263</v>
      </c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</row>
    <row r="240" spans="1:79" ht="14.25" customHeight="1">
      <c r="A240" s="29" t="s">
        <v>246</v>
      </c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</row>
    <row r="241" spans="1:79" ht="15" customHeight="1">
      <c r="A241" s="31" t="s">
        <v>244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</row>
    <row r="242" spans="1:79" ht="42.95" customHeight="1">
      <c r="A242" s="74" t="s">
        <v>135</v>
      </c>
      <c r="B242" s="74"/>
      <c r="C242" s="74"/>
      <c r="D242" s="74"/>
      <c r="E242" s="74"/>
      <c r="F242" s="74"/>
      <c r="G242" s="27" t="s">
        <v>19</v>
      </c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 t="s">
        <v>15</v>
      </c>
      <c r="U242" s="27"/>
      <c r="V242" s="27"/>
      <c r="W242" s="27"/>
      <c r="X242" s="27"/>
      <c r="Y242" s="27"/>
      <c r="Z242" s="27" t="s">
        <v>14</v>
      </c>
      <c r="AA242" s="27"/>
      <c r="AB242" s="27"/>
      <c r="AC242" s="27"/>
      <c r="AD242" s="27"/>
      <c r="AE242" s="27" t="s">
        <v>136</v>
      </c>
      <c r="AF242" s="27"/>
      <c r="AG242" s="27"/>
      <c r="AH242" s="27"/>
      <c r="AI242" s="27"/>
      <c r="AJ242" s="27"/>
      <c r="AK242" s="27" t="s">
        <v>137</v>
      </c>
      <c r="AL242" s="27"/>
      <c r="AM242" s="27"/>
      <c r="AN242" s="27"/>
      <c r="AO242" s="27"/>
      <c r="AP242" s="27"/>
      <c r="AQ242" s="27" t="s">
        <v>138</v>
      </c>
      <c r="AR242" s="27"/>
      <c r="AS242" s="27"/>
      <c r="AT242" s="27"/>
      <c r="AU242" s="27"/>
      <c r="AV242" s="27"/>
      <c r="AW242" s="27" t="s">
        <v>98</v>
      </c>
      <c r="AX242" s="27"/>
      <c r="AY242" s="27"/>
      <c r="AZ242" s="27"/>
      <c r="BA242" s="27"/>
      <c r="BB242" s="27"/>
      <c r="BC242" s="27"/>
      <c r="BD242" s="27"/>
      <c r="BE242" s="27"/>
      <c r="BF242" s="27"/>
      <c r="BG242" s="27" t="s">
        <v>139</v>
      </c>
      <c r="BH242" s="27"/>
      <c r="BI242" s="27"/>
      <c r="BJ242" s="27"/>
      <c r="BK242" s="27"/>
      <c r="BL242" s="27"/>
    </row>
    <row r="243" spans="1:79" ht="39.950000000000003" customHeight="1">
      <c r="A243" s="74"/>
      <c r="B243" s="74"/>
      <c r="C243" s="74"/>
      <c r="D243" s="74"/>
      <c r="E243" s="74"/>
      <c r="F243" s="74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 t="s">
        <v>17</v>
      </c>
      <c r="AX243" s="27"/>
      <c r="AY243" s="27"/>
      <c r="AZ243" s="27"/>
      <c r="BA243" s="27"/>
      <c r="BB243" s="27" t="s">
        <v>16</v>
      </c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</row>
    <row r="244" spans="1:79" ht="15" customHeight="1">
      <c r="A244" s="27">
        <v>1</v>
      </c>
      <c r="B244" s="27"/>
      <c r="C244" s="27"/>
      <c r="D244" s="27"/>
      <c r="E244" s="27"/>
      <c r="F244" s="27"/>
      <c r="G244" s="27">
        <v>2</v>
      </c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>
        <v>3</v>
      </c>
      <c r="U244" s="27"/>
      <c r="V244" s="27"/>
      <c r="W244" s="27"/>
      <c r="X244" s="27"/>
      <c r="Y244" s="27"/>
      <c r="Z244" s="27">
        <v>4</v>
      </c>
      <c r="AA244" s="27"/>
      <c r="AB244" s="27"/>
      <c r="AC244" s="27"/>
      <c r="AD244" s="27"/>
      <c r="AE244" s="27">
        <v>5</v>
      </c>
      <c r="AF244" s="27"/>
      <c r="AG244" s="27"/>
      <c r="AH244" s="27"/>
      <c r="AI244" s="27"/>
      <c r="AJ244" s="27"/>
      <c r="AK244" s="27">
        <v>6</v>
      </c>
      <c r="AL244" s="27"/>
      <c r="AM244" s="27"/>
      <c r="AN244" s="27"/>
      <c r="AO244" s="27"/>
      <c r="AP244" s="27"/>
      <c r="AQ244" s="27">
        <v>7</v>
      </c>
      <c r="AR244" s="27"/>
      <c r="AS244" s="27"/>
      <c r="AT244" s="27"/>
      <c r="AU244" s="27"/>
      <c r="AV244" s="27"/>
      <c r="AW244" s="27">
        <v>8</v>
      </c>
      <c r="AX244" s="27"/>
      <c r="AY244" s="27"/>
      <c r="AZ244" s="27"/>
      <c r="BA244" s="27"/>
      <c r="BB244" s="27">
        <v>9</v>
      </c>
      <c r="BC244" s="27"/>
      <c r="BD244" s="27"/>
      <c r="BE244" s="27"/>
      <c r="BF244" s="27"/>
      <c r="BG244" s="27">
        <v>10</v>
      </c>
      <c r="BH244" s="27"/>
      <c r="BI244" s="27"/>
      <c r="BJ244" s="27"/>
      <c r="BK244" s="27"/>
      <c r="BL244" s="27"/>
    </row>
    <row r="245" spans="1:79" s="1" customFormat="1" ht="12" hidden="1" customHeight="1">
      <c r="A245" s="26" t="s">
        <v>64</v>
      </c>
      <c r="B245" s="26"/>
      <c r="C245" s="26"/>
      <c r="D245" s="26"/>
      <c r="E245" s="26"/>
      <c r="F245" s="26"/>
      <c r="G245" s="67" t="s">
        <v>57</v>
      </c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30" t="s">
        <v>80</v>
      </c>
      <c r="U245" s="30"/>
      <c r="V245" s="30"/>
      <c r="W245" s="30"/>
      <c r="X245" s="30"/>
      <c r="Y245" s="30"/>
      <c r="Z245" s="30" t="s">
        <v>81</v>
      </c>
      <c r="AA245" s="30"/>
      <c r="AB245" s="30"/>
      <c r="AC245" s="30"/>
      <c r="AD245" s="30"/>
      <c r="AE245" s="30" t="s">
        <v>82</v>
      </c>
      <c r="AF245" s="30"/>
      <c r="AG245" s="30"/>
      <c r="AH245" s="30"/>
      <c r="AI245" s="30"/>
      <c r="AJ245" s="30"/>
      <c r="AK245" s="30" t="s">
        <v>83</v>
      </c>
      <c r="AL245" s="30"/>
      <c r="AM245" s="30"/>
      <c r="AN245" s="30"/>
      <c r="AO245" s="30"/>
      <c r="AP245" s="30"/>
      <c r="AQ245" s="78" t="s">
        <v>99</v>
      </c>
      <c r="AR245" s="30"/>
      <c r="AS245" s="30"/>
      <c r="AT245" s="30"/>
      <c r="AU245" s="30"/>
      <c r="AV245" s="30"/>
      <c r="AW245" s="30" t="s">
        <v>84</v>
      </c>
      <c r="AX245" s="30"/>
      <c r="AY245" s="30"/>
      <c r="AZ245" s="30"/>
      <c r="BA245" s="30"/>
      <c r="BB245" s="30" t="s">
        <v>85</v>
      </c>
      <c r="BC245" s="30"/>
      <c r="BD245" s="30"/>
      <c r="BE245" s="30"/>
      <c r="BF245" s="30"/>
      <c r="BG245" s="78" t="s">
        <v>100</v>
      </c>
      <c r="BH245" s="30"/>
      <c r="BI245" s="30"/>
      <c r="BJ245" s="30"/>
      <c r="BK245" s="30"/>
      <c r="BL245" s="30"/>
      <c r="CA245" s="1" t="s">
        <v>50</v>
      </c>
    </row>
    <row r="246" spans="1:79" s="6" customFormat="1" ht="12.75" customHeight="1">
      <c r="A246" s="85"/>
      <c r="B246" s="85"/>
      <c r="C246" s="85"/>
      <c r="D246" s="85"/>
      <c r="E246" s="85"/>
      <c r="F246" s="85"/>
      <c r="G246" s="120" t="s">
        <v>147</v>
      </c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Q246" s="118">
        <f>IF(ISNUMBER(AK246),AK246,0)-IF(ISNUMBER(AE246),AE246,0)</f>
        <v>0</v>
      </c>
      <c r="AR246" s="118"/>
      <c r="AS246" s="118"/>
      <c r="AT246" s="118"/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>
        <f>IF(ISNUMBER(Z246),Z246,0)+IF(ISNUMBER(AK246),AK246,0)</f>
        <v>0</v>
      </c>
      <c r="BH246" s="118"/>
      <c r="BI246" s="118"/>
      <c r="BJ246" s="118"/>
      <c r="BK246" s="118"/>
      <c r="BL246" s="118"/>
      <c r="CA246" s="6" t="s">
        <v>51</v>
      </c>
    </row>
    <row r="248" spans="1:79" ht="14.25" customHeight="1">
      <c r="A248" s="29" t="s">
        <v>264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79" ht="15" customHeight="1">
      <c r="A249" s="31" t="s">
        <v>244</v>
      </c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</row>
    <row r="250" spans="1:79" ht="18" customHeight="1">
      <c r="A250" s="27" t="s">
        <v>135</v>
      </c>
      <c r="B250" s="27"/>
      <c r="C250" s="27"/>
      <c r="D250" s="27"/>
      <c r="E250" s="27"/>
      <c r="F250" s="27"/>
      <c r="G250" s="27" t="s">
        <v>19</v>
      </c>
      <c r="H250" s="27"/>
      <c r="I250" s="27"/>
      <c r="J250" s="27"/>
      <c r="K250" s="27"/>
      <c r="L250" s="27"/>
      <c r="M250" s="27"/>
      <c r="N250" s="27"/>
      <c r="O250" s="27"/>
      <c r="P250" s="27"/>
      <c r="Q250" s="27" t="s">
        <v>250</v>
      </c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 t="s">
        <v>261</v>
      </c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</row>
    <row r="251" spans="1:79" ht="42.9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 t="s">
        <v>140</v>
      </c>
      <c r="R251" s="27"/>
      <c r="S251" s="27"/>
      <c r="T251" s="27"/>
      <c r="U251" s="27"/>
      <c r="V251" s="74" t="s">
        <v>141</v>
      </c>
      <c r="W251" s="74"/>
      <c r="X251" s="74"/>
      <c r="Y251" s="74"/>
      <c r="Z251" s="27" t="s">
        <v>142</v>
      </c>
      <c r="AA251" s="27"/>
      <c r="AB251" s="27"/>
      <c r="AC251" s="27"/>
      <c r="AD251" s="27"/>
      <c r="AE251" s="27"/>
      <c r="AF251" s="27"/>
      <c r="AG251" s="27"/>
      <c r="AH251" s="27"/>
      <c r="AI251" s="27"/>
      <c r="AJ251" s="27" t="s">
        <v>143</v>
      </c>
      <c r="AK251" s="27"/>
      <c r="AL251" s="27"/>
      <c r="AM251" s="27"/>
      <c r="AN251" s="27"/>
      <c r="AO251" s="27" t="s">
        <v>20</v>
      </c>
      <c r="AP251" s="27"/>
      <c r="AQ251" s="27"/>
      <c r="AR251" s="27"/>
      <c r="AS251" s="27"/>
      <c r="AT251" s="74" t="s">
        <v>144</v>
      </c>
      <c r="AU251" s="74"/>
      <c r="AV251" s="74"/>
      <c r="AW251" s="74"/>
      <c r="AX251" s="27" t="s">
        <v>142</v>
      </c>
      <c r="AY251" s="27"/>
      <c r="AZ251" s="27"/>
      <c r="BA251" s="27"/>
      <c r="BB251" s="27"/>
      <c r="BC251" s="27"/>
      <c r="BD251" s="27"/>
      <c r="BE251" s="27"/>
      <c r="BF251" s="27"/>
      <c r="BG251" s="27"/>
      <c r="BH251" s="27" t="s">
        <v>145</v>
      </c>
      <c r="BI251" s="27"/>
      <c r="BJ251" s="27"/>
      <c r="BK251" s="27"/>
      <c r="BL251" s="27"/>
    </row>
    <row r="252" spans="1:79" ht="63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74"/>
      <c r="W252" s="74"/>
      <c r="X252" s="74"/>
      <c r="Y252" s="74"/>
      <c r="Z252" s="27" t="s">
        <v>17</v>
      </c>
      <c r="AA252" s="27"/>
      <c r="AB252" s="27"/>
      <c r="AC252" s="27"/>
      <c r="AD252" s="27"/>
      <c r="AE252" s="27" t="s">
        <v>16</v>
      </c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74"/>
      <c r="AU252" s="74"/>
      <c r="AV252" s="74"/>
      <c r="AW252" s="74"/>
      <c r="AX252" s="27" t="s">
        <v>17</v>
      </c>
      <c r="AY252" s="27"/>
      <c r="AZ252" s="27"/>
      <c r="BA252" s="27"/>
      <c r="BB252" s="27"/>
      <c r="BC252" s="27" t="s">
        <v>16</v>
      </c>
      <c r="BD252" s="27"/>
      <c r="BE252" s="27"/>
      <c r="BF252" s="27"/>
      <c r="BG252" s="27"/>
      <c r="BH252" s="27"/>
      <c r="BI252" s="27"/>
      <c r="BJ252" s="27"/>
      <c r="BK252" s="27"/>
      <c r="BL252" s="27"/>
    </row>
    <row r="253" spans="1:79" ht="15" customHeight="1">
      <c r="A253" s="27">
        <v>1</v>
      </c>
      <c r="B253" s="27"/>
      <c r="C253" s="27"/>
      <c r="D253" s="27"/>
      <c r="E253" s="27"/>
      <c r="F253" s="27"/>
      <c r="G253" s="27">
        <v>2</v>
      </c>
      <c r="H253" s="27"/>
      <c r="I253" s="27"/>
      <c r="J253" s="27"/>
      <c r="K253" s="27"/>
      <c r="L253" s="27"/>
      <c r="M253" s="27"/>
      <c r="N253" s="27"/>
      <c r="O253" s="27"/>
      <c r="P253" s="27"/>
      <c r="Q253" s="27">
        <v>3</v>
      </c>
      <c r="R253" s="27"/>
      <c r="S253" s="27"/>
      <c r="T253" s="27"/>
      <c r="U253" s="27"/>
      <c r="V253" s="27">
        <v>4</v>
      </c>
      <c r="W253" s="27"/>
      <c r="X253" s="27"/>
      <c r="Y253" s="27"/>
      <c r="Z253" s="27">
        <v>5</v>
      </c>
      <c r="AA253" s="27"/>
      <c r="AB253" s="27"/>
      <c r="AC253" s="27"/>
      <c r="AD253" s="27"/>
      <c r="AE253" s="27">
        <v>6</v>
      </c>
      <c r="AF253" s="27"/>
      <c r="AG253" s="27"/>
      <c r="AH253" s="27"/>
      <c r="AI253" s="27"/>
      <c r="AJ253" s="27">
        <v>7</v>
      </c>
      <c r="AK253" s="27"/>
      <c r="AL253" s="27"/>
      <c r="AM253" s="27"/>
      <c r="AN253" s="27"/>
      <c r="AO253" s="27">
        <v>8</v>
      </c>
      <c r="AP253" s="27"/>
      <c r="AQ253" s="27"/>
      <c r="AR253" s="27"/>
      <c r="AS253" s="27"/>
      <c r="AT253" s="27">
        <v>9</v>
      </c>
      <c r="AU253" s="27"/>
      <c r="AV253" s="27"/>
      <c r="AW253" s="27"/>
      <c r="AX253" s="27">
        <v>10</v>
      </c>
      <c r="AY253" s="27"/>
      <c r="AZ253" s="27"/>
      <c r="BA253" s="27"/>
      <c r="BB253" s="27"/>
      <c r="BC253" s="27">
        <v>11</v>
      </c>
      <c r="BD253" s="27"/>
      <c r="BE253" s="27"/>
      <c r="BF253" s="27"/>
      <c r="BG253" s="27"/>
      <c r="BH253" s="27">
        <v>12</v>
      </c>
      <c r="BI253" s="27"/>
      <c r="BJ253" s="27"/>
      <c r="BK253" s="27"/>
      <c r="BL253" s="27"/>
    </row>
    <row r="254" spans="1:79" s="1" customFormat="1" ht="12" hidden="1" customHeight="1">
      <c r="A254" s="26" t="s">
        <v>64</v>
      </c>
      <c r="B254" s="26"/>
      <c r="C254" s="26"/>
      <c r="D254" s="26"/>
      <c r="E254" s="26"/>
      <c r="F254" s="26"/>
      <c r="G254" s="67" t="s">
        <v>57</v>
      </c>
      <c r="H254" s="67"/>
      <c r="I254" s="67"/>
      <c r="J254" s="67"/>
      <c r="K254" s="67"/>
      <c r="L254" s="67"/>
      <c r="M254" s="67"/>
      <c r="N254" s="67"/>
      <c r="O254" s="67"/>
      <c r="P254" s="67"/>
      <c r="Q254" s="30" t="s">
        <v>80</v>
      </c>
      <c r="R254" s="30"/>
      <c r="S254" s="30"/>
      <c r="T254" s="30"/>
      <c r="U254" s="30"/>
      <c r="V254" s="30" t="s">
        <v>81</v>
      </c>
      <c r="W254" s="30"/>
      <c r="X254" s="30"/>
      <c r="Y254" s="30"/>
      <c r="Z254" s="30" t="s">
        <v>82</v>
      </c>
      <c r="AA254" s="30"/>
      <c r="AB254" s="30"/>
      <c r="AC254" s="30"/>
      <c r="AD254" s="30"/>
      <c r="AE254" s="30" t="s">
        <v>83</v>
      </c>
      <c r="AF254" s="30"/>
      <c r="AG254" s="30"/>
      <c r="AH254" s="30"/>
      <c r="AI254" s="30"/>
      <c r="AJ254" s="78" t="s">
        <v>101</v>
      </c>
      <c r="AK254" s="30"/>
      <c r="AL254" s="30"/>
      <c r="AM254" s="30"/>
      <c r="AN254" s="30"/>
      <c r="AO254" s="30" t="s">
        <v>84</v>
      </c>
      <c r="AP254" s="30"/>
      <c r="AQ254" s="30"/>
      <c r="AR254" s="30"/>
      <c r="AS254" s="30"/>
      <c r="AT254" s="78" t="s">
        <v>102</v>
      </c>
      <c r="AU254" s="30"/>
      <c r="AV254" s="30"/>
      <c r="AW254" s="30"/>
      <c r="AX254" s="30" t="s">
        <v>85</v>
      </c>
      <c r="AY254" s="30"/>
      <c r="AZ254" s="30"/>
      <c r="BA254" s="30"/>
      <c r="BB254" s="30"/>
      <c r="BC254" s="30" t="s">
        <v>86</v>
      </c>
      <c r="BD254" s="30"/>
      <c r="BE254" s="30"/>
      <c r="BF254" s="30"/>
      <c r="BG254" s="30"/>
      <c r="BH254" s="78" t="s">
        <v>101</v>
      </c>
      <c r="BI254" s="30"/>
      <c r="BJ254" s="30"/>
      <c r="BK254" s="30"/>
      <c r="BL254" s="30"/>
      <c r="CA254" s="1" t="s">
        <v>52</v>
      </c>
    </row>
    <row r="255" spans="1:79" s="6" customFormat="1" ht="12.75" customHeight="1">
      <c r="A255" s="85"/>
      <c r="B255" s="85"/>
      <c r="C255" s="85"/>
      <c r="D255" s="85"/>
      <c r="E255" s="85"/>
      <c r="F255" s="85"/>
      <c r="G255" s="120" t="s">
        <v>147</v>
      </c>
      <c r="H255" s="120"/>
      <c r="I255" s="120"/>
      <c r="J255" s="120"/>
      <c r="K255" s="120"/>
      <c r="L255" s="120"/>
      <c r="M255" s="120"/>
      <c r="N255" s="120"/>
      <c r="O255" s="120"/>
      <c r="P255" s="120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>
        <f>IF(ISNUMBER(Q255),Q255,0)-IF(ISNUMBER(Z255),Z255,0)</f>
        <v>0</v>
      </c>
      <c r="AK255" s="118"/>
      <c r="AL255" s="118"/>
      <c r="AM255" s="118"/>
      <c r="AN255" s="118"/>
      <c r="AO255" s="118"/>
      <c r="AP255" s="118"/>
      <c r="AQ255" s="118"/>
      <c r="AR255" s="118"/>
      <c r="AS255" s="118"/>
      <c r="AT255" s="118">
        <f>IF(ISNUMBER(V255),V255,0)-IF(ISNUMBER(Z255),Z255,0)-IF(ISNUMBER(AE255),AE255,0)</f>
        <v>0</v>
      </c>
      <c r="AU255" s="118"/>
      <c r="AV255" s="118"/>
      <c r="AW255" s="118"/>
      <c r="AX255" s="118"/>
      <c r="AY255" s="118"/>
      <c r="AZ255" s="118"/>
      <c r="BA255" s="118"/>
      <c r="BB255" s="118"/>
      <c r="BC255" s="118"/>
      <c r="BD255" s="118"/>
      <c r="BE255" s="118"/>
      <c r="BF255" s="118"/>
      <c r="BG255" s="118"/>
      <c r="BH255" s="118">
        <f>IF(ISNUMBER(AO255),AO255,0)-IF(ISNUMBER(AX255),AX255,0)</f>
        <v>0</v>
      </c>
      <c r="BI255" s="118"/>
      <c r="BJ255" s="118"/>
      <c r="BK255" s="118"/>
      <c r="BL255" s="118"/>
      <c r="CA255" s="6" t="s">
        <v>53</v>
      </c>
    </row>
    <row r="257" spans="1:79" ht="14.25" customHeight="1">
      <c r="A257" s="29" t="s">
        <v>251</v>
      </c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</row>
    <row r="258" spans="1:79" ht="15" customHeight="1">
      <c r="A258" s="31" t="s">
        <v>244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</row>
    <row r="259" spans="1:79" ht="42.95" customHeight="1">
      <c r="A259" s="74" t="s">
        <v>135</v>
      </c>
      <c r="B259" s="74"/>
      <c r="C259" s="74"/>
      <c r="D259" s="74"/>
      <c r="E259" s="74"/>
      <c r="F259" s="74"/>
      <c r="G259" s="27" t="s">
        <v>19</v>
      </c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 t="s">
        <v>15</v>
      </c>
      <c r="U259" s="27"/>
      <c r="V259" s="27"/>
      <c r="W259" s="27"/>
      <c r="X259" s="27"/>
      <c r="Y259" s="27"/>
      <c r="Z259" s="27" t="s">
        <v>14</v>
      </c>
      <c r="AA259" s="27"/>
      <c r="AB259" s="27"/>
      <c r="AC259" s="27"/>
      <c r="AD259" s="27"/>
      <c r="AE259" s="27" t="s">
        <v>247</v>
      </c>
      <c r="AF259" s="27"/>
      <c r="AG259" s="27"/>
      <c r="AH259" s="27"/>
      <c r="AI259" s="27"/>
      <c r="AJ259" s="27"/>
      <c r="AK259" s="27" t="s">
        <v>252</v>
      </c>
      <c r="AL259" s="27"/>
      <c r="AM259" s="27"/>
      <c r="AN259" s="27"/>
      <c r="AO259" s="27"/>
      <c r="AP259" s="27"/>
      <c r="AQ259" s="27" t="s">
        <v>265</v>
      </c>
      <c r="AR259" s="27"/>
      <c r="AS259" s="27"/>
      <c r="AT259" s="27"/>
      <c r="AU259" s="27"/>
      <c r="AV259" s="27"/>
      <c r="AW259" s="27" t="s">
        <v>18</v>
      </c>
      <c r="AX259" s="27"/>
      <c r="AY259" s="27"/>
      <c r="AZ259" s="27"/>
      <c r="BA259" s="27"/>
      <c r="BB259" s="27"/>
      <c r="BC259" s="27"/>
      <c r="BD259" s="27"/>
      <c r="BE259" s="27" t="s">
        <v>156</v>
      </c>
      <c r="BF259" s="27"/>
      <c r="BG259" s="27"/>
      <c r="BH259" s="27"/>
      <c r="BI259" s="27"/>
      <c r="BJ259" s="27"/>
      <c r="BK259" s="27"/>
      <c r="BL259" s="27"/>
    </row>
    <row r="260" spans="1:79" ht="21.75" customHeight="1">
      <c r="A260" s="74"/>
      <c r="B260" s="74"/>
      <c r="C260" s="74"/>
      <c r="D260" s="74"/>
      <c r="E260" s="74"/>
      <c r="F260" s="74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</row>
    <row r="261" spans="1:79" ht="15" customHeight="1">
      <c r="A261" s="27">
        <v>1</v>
      </c>
      <c r="B261" s="27"/>
      <c r="C261" s="27"/>
      <c r="D261" s="27"/>
      <c r="E261" s="27"/>
      <c r="F261" s="27"/>
      <c r="G261" s="27">
        <v>2</v>
      </c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>
        <v>3</v>
      </c>
      <c r="U261" s="27"/>
      <c r="V261" s="27"/>
      <c r="W261" s="27"/>
      <c r="X261" s="27"/>
      <c r="Y261" s="27"/>
      <c r="Z261" s="27">
        <v>4</v>
      </c>
      <c r="AA261" s="27"/>
      <c r="AB261" s="27"/>
      <c r="AC261" s="27"/>
      <c r="AD261" s="27"/>
      <c r="AE261" s="27">
        <v>5</v>
      </c>
      <c r="AF261" s="27"/>
      <c r="AG261" s="27"/>
      <c r="AH261" s="27"/>
      <c r="AI261" s="27"/>
      <c r="AJ261" s="27"/>
      <c r="AK261" s="27">
        <v>6</v>
      </c>
      <c r="AL261" s="27"/>
      <c r="AM261" s="27"/>
      <c r="AN261" s="27"/>
      <c r="AO261" s="27"/>
      <c r="AP261" s="27"/>
      <c r="AQ261" s="27">
        <v>7</v>
      </c>
      <c r="AR261" s="27"/>
      <c r="AS261" s="27"/>
      <c r="AT261" s="27"/>
      <c r="AU261" s="27"/>
      <c r="AV261" s="27"/>
      <c r="AW261" s="26">
        <v>8</v>
      </c>
      <c r="AX261" s="26"/>
      <c r="AY261" s="26"/>
      <c r="AZ261" s="26"/>
      <c r="BA261" s="26"/>
      <c r="BB261" s="26"/>
      <c r="BC261" s="26"/>
      <c r="BD261" s="26"/>
      <c r="BE261" s="26">
        <v>9</v>
      </c>
      <c r="BF261" s="26"/>
      <c r="BG261" s="26"/>
      <c r="BH261" s="26"/>
      <c r="BI261" s="26"/>
      <c r="BJ261" s="26"/>
      <c r="BK261" s="26"/>
      <c r="BL261" s="26"/>
    </row>
    <row r="262" spans="1:79" s="1" customFormat="1" ht="18.75" hidden="1" customHeight="1">
      <c r="A262" s="26" t="s">
        <v>64</v>
      </c>
      <c r="B262" s="26"/>
      <c r="C262" s="26"/>
      <c r="D262" s="26"/>
      <c r="E262" s="26"/>
      <c r="F262" s="26"/>
      <c r="G262" s="67" t="s">
        <v>57</v>
      </c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30" t="s">
        <v>80</v>
      </c>
      <c r="U262" s="30"/>
      <c r="V262" s="30"/>
      <c r="W262" s="30"/>
      <c r="X262" s="30"/>
      <c r="Y262" s="30"/>
      <c r="Z262" s="30" t="s">
        <v>81</v>
      </c>
      <c r="AA262" s="30"/>
      <c r="AB262" s="30"/>
      <c r="AC262" s="30"/>
      <c r="AD262" s="30"/>
      <c r="AE262" s="30" t="s">
        <v>82</v>
      </c>
      <c r="AF262" s="30"/>
      <c r="AG262" s="30"/>
      <c r="AH262" s="30"/>
      <c r="AI262" s="30"/>
      <c r="AJ262" s="30"/>
      <c r="AK262" s="30" t="s">
        <v>83</v>
      </c>
      <c r="AL262" s="30"/>
      <c r="AM262" s="30"/>
      <c r="AN262" s="30"/>
      <c r="AO262" s="30"/>
      <c r="AP262" s="30"/>
      <c r="AQ262" s="30" t="s">
        <v>84</v>
      </c>
      <c r="AR262" s="30"/>
      <c r="AS262" s="30"/>
      <c r="AT262" s="30"/>
      <c r="AU262" s="30"/>
      <c r="AV262" s="30"/>
      <c r="AW262" s="67" t="s">
        <v>87</v>
      </c>
      <c r="AX262" s="67"/>
      <c r="AY262" s="67"/>
      <c r="AZ262" s="67"/>
      <c r="BA262" s="67"/>
      <c r="BB262" s="67"/>
      <c r="BC262" s="67"/>
      <c r="BD262" s="67"/>
      <c r="BE262" s="67" t="s">
        <v>88</v>
      </c>
      <c r="BF262" s="67"/>
      <c r="BG262" s="67"/>
      <c r="BH262" s="67"/>
      <c r="BI262" s="67"/>
      <c r="BJ262" s="67"/>
      <c r="BK262" s="67"/>
      <c r="BL262" s="67"/>
      <c r="CA262" s="1" t="s">
        <v>54</v>
      </c>
    </row>
    <row r="263" spans="1:79" s="6" customFormat="1" ht="12.75" customHeight="1">
      <c r="A263" s="85"/>
      <c r="B263" s="85"/>
      <c r="C263" s="85"/>
      <c r="D263" s="85"/>
      <c r="E263" s="85"/>
      <c r="F263" s="85"/>
      <c r="G263" s="120" t="s">
        <v>147</v>
      </c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20"/>
      <c r="AX263" s="120"/>
      <c r="AY263" s="120"/>
      <c r="AZ263" s="120"/>
      <c r="BA263" s="120"/>
      <c r="BB263" s="120"/>
      <c r="BC263" s="120"/>
      <c r="BD263" s="120"/>
      <c r="BE263" s="120"/>
      <c r="BF263" s="120"/>
      <c r="BG263" s="120"/>
      <c r="BH263" s="120"/>
      <c r="BI263" s="120"/>
      <c r="BJ263" s="120"/>
      <c r="BK263" s="120"/>
      <c r="BL263" s="120"/>
      <c r="CA263" s="6" t="s">
        <v>55</v>
      </c>
    </row>
    <row r="265" spans="1:79" ht="14.25" customHeight="1">
      <c r="A265" s="29" t="s">
        <v>253</v>
      </c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</row>
    <row r="266" spans="1:79" ht="1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</row>
    <row r="267" spans="1:79" ht="1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9" spans="1:79" ht="14.25">
      <c r="A269" s="29" t="s">
        <v>280</v>
      </c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</row>
    <row r="270" spans="1:79" ht="14.25">
      <c r="A270" s="29" t="s">
        <v>254</v>
      </c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</row>
    <row r="271" spans="1:79" ht="1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</row>
    <row r="272" spans="1:79" ht="1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5" spans="1:58" ht="18.95" customHeight="1">
      <c r="A275" s="130" t="s">
        <v>238</v>
      </c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  <c r="AA275" s="127"/>
      <c r="AB275" s="22"/>
      <c r="AC275" s="22"/>
      <c r="AD275" s="22"/>
      <c r="AE275" s="22"/>
      <c r="AF275" s="22"/>
      <c r="AG275" s="22"/>
      <c r="AH275" s="42"/>
      <c r="AI275" s="42"/>
      <c r="AJ275" s="42"/>
      <c r="AK275" s="42"/>
      <c r="AL275" s="42"/>
      <c r="AM275" s="42"/>
      <c r="AN275" s="42"/>
      <c r="AO275" s="42"/>
      <c r="AP275" s="42"/>
      <c r="AQ275" s="22"/>
      <c r="AR275" s="22"/>
      <c r="AS275" s="22"/>
      <c r="AT275" s="22"/>
      <c r="AU275" s="131" t="s">
        <v>240</v>
      </c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</row>
    <row r="276" spans="1:58" ht="12.75" customHeight="1">
      <c r="AB276" s="23"/>
      <c r="AC276" s="23"/>
      <c r="AD276" s="23"/>
      <c r="AE276" s="23"/>
      <c r="AF276" s="23"/>
      <c r="AG276" s="23"/>
      <c r="AH276" s="28" t="s">
        <v>1</v>
      </c>
      <c r="AI276" s="28"/>
      <c r="AJ276" s="28"/>
      <c r="AK276" s="28"/>
      <c r="AL276" s="28"/>
      <c r="AM276" s="28"/>
      <c r="AN276" s="28"/>
      <c r="AO276" s="28"/>
      <c r="AP276" s="28"/>
      <c r="AQ276" s="23"/>
      <c r="AR276" s="23"/>
      <c r="AS276" s="23"/>
      <c r="AT276" s="23"/>
      <c r="AU276" s="28" t="s">
        <v>171</v>
      </c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</row>
    <row r="277" spans="1:58" ht="15">
      <c r="AB277" s="23"/>
      <c r="AC277" s="23"/>
      <c r="AD277" s="23"/>
      <c r="AE277" s="23"/>
      <c r="AF277" s="23"/>
      <c r="AG277" s="23"/>
      <c r="AH277" s="24"/>
      <c r="AI277" s="24"/>
      <c r="AJ277" s="24"/>
      <c r="AK277" s="24"/>
      <c r="AL277" s="24"/>
      <c r="AM277" s="24"/>
      <c r="AN277" s="24"/>
      <c r="AO277" s="24"/>
      <c r="AP277" s="24"/>
      <c r="AQ277" s="23"/>
      <c r="AR277" s="23"/>
      <c r="AS277" s="23"/>
      <c r="AT277" s="23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</row>
    <row r="278" spans="1:58" ht="18" customHeight="1">
      <c r="A278" s="130" t="s">
        <v>239</v>
      </c>
      <c r="B278" s="127"/>
      <c r="C278" s="127"/>
      <c r="D278" s="127"/>
      <c r="E278" s="127"/>
      <c r="F278" s="127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  <c r="AB278" s="23"/>
      <c r="AC278" s="23"/>
      <c r="AD278" s="23"/>
      <c r="AE278" s="23"/>
      <c r="AF278" s="23"/>
      <c r="AG278" s="23"/>
      <c r="AH278" s="43"/>
      <c r="AI278" s="43"/>
      <c r="AJ278" s="43"/>
      <c r="AK278" s="43"/>
      <c r="AL278" s="43"/>
      <c r="AM278" s="43"/>
      <c r="AN278" s="43"/>
      <c r="AO278" s="43"/>
      <c r="AP278" s="43"/>
      <c r="AQ278" s="23"/>
      <c r="AR278" s="23"/>
      <c r="AS278" s="23"/>
      <c r="AT278" s="23"/>
      <c r="AU278" s="132" t="s">
        <v>241</v>
      </c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</row>
    <row r="279" spans="1:58" ht="12" customHeight="1">
      <c r="AB279" s="23"/>
      <c r="AC279" s="23"/>
      <c r="AD279" s="23"/>
      <c r="AE279" s="23"/>
      <c r="AF279" s="23"/>
      <c r="AG279" s="23"/>
      <c r="AH279" s="28" t="s">
        <v>1</v>
      </c>
      <c r="AI279" s="28"/>
      <c r="AJ279" s="28"/>
      <c r="AK279" s="28"/>
      <c r="AL279" s="28"/>
      <c r="AM279" s="28"/>
      <c r="AN279" s="28"/>
      <c r="AO279" s="28"/>
      <c r="AP279" s="28"/>
      <c r="AQ279" s="23"/>
      <c r="AR279" s="23"/>
      <c r="AS279" s="23"/>
      <c r="AT279" s="23"/>
      <c r="AU279" s="28" t="s">
        <v>171</v>
      </c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</row>
  </sheetData>
  <mergeCells count="1967">
    <mergeCell ref="BJ205:BL205"/>
    <mergeCell ref="AR205:AT205"/>
    <mergeCell ref="AU205:AW205"/>
    <mergeCell ref="AX205:AZ205"/>
    <mergeCell ref="BA205:BC205"/>
    <mergeCell ref="BD205:BF205"/>
    <mergeCell ref="BG205:BI205"/>
    <mergeCell ref="BJ204:BL204"/>
    <mergeCell ref="A205:C205"/>
    <mergeCell ref="D205:V205"/>
    <mergeCell ref="W205:Y205"/>
    <mergeCell ref="Z205:AB205"/>
    <mergeCell ref="AC205:AE205"/>
    <mergeCell ref="AF205:AH205"/>
    <mergeCell ref="AI205:AK205"/>
    <mergeCell ref="AL205:AN205"/>
    <mergeCell ref="AO205:AQ205"/>
    <mergeCell ref="AR204:AT204"/>
    <mergeCell ref="AU204:AW204"/>
    <mergeCell ref="AX204:AZ204"/>
    <mergeCell ref="BA204:BC204"/>
    <mergeCell ref="BD204:BF204"/>
    <mergeCell ref="BG204:BI204"/>
    <mergeCell ref="BJ203:BL203"/>
    <mergeCell ref="A204:C204"/>
    <mergeCell ref="D204:V204"/>
    <mergeCell ref="W204:Y204"/>
    <mergeCell ref="Z204:AB204"/>
    <mergeCell ref="AC204:AE204"/>
    <mergeCell ref="AF204:AH204"/>
    <mergeCell ref="AI204:AK204"/>
    <mergeCell ref="AL204:AN204"/>
    <mergeCell ref="AO204:AQ204"/>
    <mergeCell ref="AR203:AT203"/>
    <mergeCell ref="AU203:AW203"/>
    <mergeCell ref="AX203:AZ203"/>
    <mergeCell ref="BA203:BC203"/>
    <mergeCell ref="BD203:BF203"/>
    <mergeCell ref="BG203:BI203"/>
    <mergeCell ref="BJ202:BL202"/>
    <mergeCell ref="A203:C203"/>
    <mergeCell ref="D203:V203"/>
    <mergeCell ref="W203:Y203"/>
    <mergeCell ref="Z203:AB203"/>
    <mergeCell ref="AC203:AE203"/>
    <mergeCell ref="AF203:AH203"/>
    <mergeCell ref="AI203:AK203"/>
    <mergeCell ref="AL203:AN203"/>
    <mergeCell ref="AO203:AQ203"/>
    <mergeCell ref="AR202:AT202"/>
    <mergeCell ref="AU202:AW202"/>
    <mergeCell ref="AX202:AZ202"/>
    <mergeCell ref="BA202:BC202"/>
    <mergeCell ref="BD202:BF202"/>
    <mergeCell ref="BG202:BI202"/>
    <mergeCell ref="BJ201:BL201"/>
    <mergeCell ref="A202:C202"/>
    <mergeCell ref="D202:V202"/>
    <mergeCell ref="W202:Y202"/>
    <mergeCell ref="Z202:AB202"/>
    <mergeCell ref="AC202:AE202"/>
    <mergeCell ref="AF202:AH202"/>
    <mergeCell ref="AI202:AK202"/>
    <mergeCell ref="AL202:AN202"/>
    <mergeCell ref="AO202:AQ202"/>
    <mergeCell ref="AR201:AT201"/>
    <mergeCell ref="AU201:AW201"/>
    <mergeCell ref="AX201:AZ201"/>
    <mergeCell ref="BA201:BC201"/>
    <mergeCell ref="BD201:BF201"/>
    <mergeCell ref="BG201:BI201"/>
    <mergeCell ref="A201:C201"/>
    <mergeCell ref="D201:V201"/>
    <mergeCell ref="W201:Y201"/>
    <mergeCell ref="Z201:AB201"/>
    <mergeCell ref="AC201:AE201"/>
    <mergeCell ref="AO191:AS191"/>
    <mergeCell ref="AT191:AX191"/>
    <mergeCell ref="AY191:BC191"/>
    <mergeCell ref="BD191:BH191"/>
    <mergeCell ref="BI191:BM191"/>
    <mergeCell ref="BN191:BR191"/>
    <mergeCell ref="AT190:AX190"/>
    <mergeCell ref="AY190:BC190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190:T190"/>
    <mergeCell ref="U190:Y190"/>
    <mergeCell ref="Z190:AD190"/>
    <mergeCell ref="AE190:AI190"/>
    <mergeCell ref="AJ190:AN190"/>
    <mergeCell ref="AO190:AS190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186:T186"/>
    <mergeCell ref="U186:Y186"/>
    <mergeCell ref="Z186:AD186"/>
    <mergeCell ref="AE186:AI186"/>
    <mergeCell ref="AJ186:AN186"/>
    <mergeCell ref="AO186:AS186"/>
    <mergeCell ref="AO185:AS185"/>
    <mergeCell ref="AT185:AX185"/>
    <mergeCell ref="AY185:BC185"/>
    <mergeCell ref="BD185:BH185"/>
    <mergeCell ref="BI185:BM185"/>
    <mergeCell ref="BN185:BR185"/>
    <mergeCell ref="AT184:AX184"/>
    <mergeCell ref="AY184:BC184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Y183:BC183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O184:AS184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AT183:AX183"/>
    <mergeCell ref="Z182:AD182"/>
    <mergeCell ref="AE182:AI182"/>
    <mergeCell ref="AJ182:AN182"/>
    <mergeCell ref="AO182:AS182"/>
    <mergeCell ref="AT182:AX182"/>
    <mergeCell ref="AY182:BC182"/>
    <mergeCell ref="A181:T181"/>
    <mergeCell ref="U181:Y181"/>
    <mergeCell ref="Z181:AD181"/>
    <mergeCell ref="AE181:AI181"/>
    <mergeCell ref="AJ181:AN181"/>
    <mergeCell ref="AO181:AS181"/>
    <mergeCell ref="AT181:AX181"/>
    <mergeCell ref="AY181:BC181"/>
    <mergeCell ref="BD181:BH181"/>
    <mergeCell ref="BE172:BI172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V163:AE163"/>
    <mergeCell ref="AF163:AJ163"/>
    <mergeCell ref="AK163:AO163"/>
    <mergeCell ref="AP163:AT163"/>
    <mergeCell ref="AU163:AY163"/>
    <mergeCell ref="AZ163:BD163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54:BI154"/>
    <mergeCell ref="BJ154:BN154"/>
    <mergeCell ref="BO154:BS154"/>
    <mergeCell ref="BT154:BX154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D134:BH134"/>
    <mergeCell ref="BD133:BH133"/>
    <mergeCell ref="A134:C134"/>
    <mergeCell ref="D134:T134"/>
    <mergeCell ref="U134:Y134"/>
    <mergeCell ref="Z134:AD134"/>
    <mergeCell ref="AE134:AI134"/>
    <mergeCell ref="AJ134:AN134"/>
    <mergeCell ref="AO134:AS134"/>
    <mergeCell ref="AT134:AX134"/>
    <mergeCell ref="AY134:BC134"/>
    <mergeCell ref="BD132:BH132"/>
    <mergeCell ref="A133:C133"/>
    <mergeCell ref="D133:T133"/>
    <mergeCell ref="U133:Y133"/>
    <mergeCell ref="Z133:AD133"/>
    <mergeCell ref="AE133:AI133"/>
    <mergeCell ref="AJ133:AN133"/>
    <mergeCell ref="AO133:AS133"/>
    <mergeCell ref="AT133:AX133"/>
    <mergeCell ref="AY133:BC133"/>
    <mergeCell ref="A132:C132"/>
    <mergeCell ref="D132:T132"/>
    <mergeCell ref="U132:Y132"/>
    <mergeCell ref="Z132:AD132"/>
    <mergeCell ref="AE132:AI132"/>
    <mergeCell ref="BU123:BY123"/>
    <mergeCell ref="AS123:AW123"/>
    <mergeCell ref="AX123:BA123"/>
    <mergeCell ref="BB123:BF123"/>
    <mergeCell ref="BG123:BK123"/>
    <mergeCell ref="BL123:BP123"/>
    <mergeCell ref="BQ123:BT123"/>
    <mergeCell ref="BL122:BP122"/>
    <mergeCell ref="BQ122:BT122"/>
    <mergeCell ref="BU122:BY122"/>
    <mergeCell ref="A123:C123"/>
    <mergeCell ref="D123:T123"/>
    <mergeCell ref="U123:Y123"/>
    <mergeCell ref="Z123:AD123"/>
    <mergeCell ref="AE123:AH123"/>
    <mergeCell ref="AI123:AM123"/>
    <mergeCell ref="AN123:AR123"/>
    <mergeCell ref="AI122:AM122"/>
    <mergeCell ref="AN122:AR122"/>
    <mergeCell ref="AS122:AW122"/>
    <mergeCell ref="AX122:BA122"/>
    <mergeCell ref="BB122:BF122"/>
    <mergeCell ref="BG122:BK122"/>
    <mergeCell ref="BB121:BF121"/>
    <mergeCell ref="BG121:BK121"/>
    <mergeCell ref="BL121:BP121"/>
    <mergeCell ref="BQ121:BT121"/>
    <mergeCell ref="BU121:BY121"/>
    <mergeCell ref="A122:C122"/>
    <mergeCell ref="D122:T122"/>
    <mergeCell ref="U122:Y122"/>
    <mergeCell ref="Z122:AD122"/>
    <mergeCell ref="AE122:AH122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X121:BA121"/>
    <mergeCell ref="BG102:BK102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A91:D91"/>
    <mergeCell ref="E91:W91"/>
    <mergeCell ref="X91:AB91"/>
    <mergeCell ref="AC91:AG91"/>
    <mergeCell ref="AH91:AL91"/>
    <mergeCell ref="BL74:BP74"/>
    <mergeCell ref="BQ74:BT74"/>
    <mergeCell ref="BU74:BY74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3:D63"/>
    <mergeCell ref="E63:T63"/>
    <mergeCell ref="U63:Y63"/>
    <mergeCell ref="Z63:AD63"/>
    <mergeCell ref="AE63:AH63"/>
    <mergeCell ref="AI63:AM63"/>
    <mergeCell ref="AN63:AR63"/>
    <mergeCell ref="AW52:BA52"/>
    <mergeCell ref="BB52:BF52"/>
    <mergeCell ref="BG52:BK52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E47:W47"/>
    <mergeCell ref="X47:AB47"/>
    <mergeCell ref="AC47:AG47"/>
    <mergeCell ref="AH47:AL47"/>
    <mergeCell ref="AM47:AQ47"/>
    <mergeCell ref="AR47:AV47"/>
    <mergeCell ref="A46:D46"/>
    <mergeCell ref="E46:W46"/>
    <mergeCell ref="X46:AB46"/>
    <mergeCell ref="AC46:AG46"/>
    <mergeCell ref="AH46:AL46"/>
    <mergeCell ref="AM46:AQ46"/>
    <mergeCell ref="AR46:AV46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78:AA278"/>
    <mergeCell ref="AH278:AP278"/>
    <mergeCell ref="AU278:BF278"/>
    <mergeCell ref="AH279:AP279"/>
    <mergeCell ref="AU279:BF279"/>
    <mergeCell ref="A31:D31"/>
    <mergeCell ref="E31:T31"/>
    <mergeCell ref="U31:Y31"/>
    <mergeCell ref="Z31:AD31"/>
    <mergeCell ref="AE31:AH31"/>
    <mergeCell ref="A271:BL271"/>
    <mergeCell ref="A275:AA275"/>
    <mergeCell ref="AH275:AP275"/>
    <mergeCell ref="AU275:BF275"/>
    <mergeCell ref="AH276:AP276"/>
    <mergeCell ref="AU276:BF276"/>
    <mergeCell ref="AW263:BD263"/>
    <mergeCell ref="BE263:BL263"/>
    <mergeCell ref="A265:BL265"/>
    <mergeCell ref="A266:BL266"/>
    <mergeCell ref="A269:BL269"/>
    <mergeCell ref="A270:BL270"/>
    <mergeCell ref="AQ262:AV262"/>
    <mergeCell ref="AW262:BD262"/>
    <mergeCell ref="BE262:BL262"/>
    <mergeCell ref="A263:F263"/>
    <mergeCell ref="G263:S263"/>
    <mergeCell ref="T263:Y263"/>
    <mergeCell ref="Z263:AD263"/>
    <mergeCell ref="AE263:AJ263"/>
    <mergeCell ref="AK263:AP263"/>
    <mergeCell ref="AQ263:AV263"/>
    <mergeCell ref="A262:F262"/>
    <mergeCell ref="G262:S262"/>
    <mergeCell ref="T262:Y262"/>
    <mergeCell ref="Z262:AD262"/>
    <mergeCell ref="AE262:AJ262"/>
    <mergeCell ref="AK262:AP262"/>
    <mergeCell ref="BE259:BL260"/>
    <mergeCell ref="A261:F261"/>
    <mergeCell ref="G261:S261"/>
    <mergeCell ref="T261:Y261"/>
    <mergeCell ref="Z261:AD261"/>
    <mergeCell ref="AE261:AJ261"/>
    <mergeCell ref="AK261:AP261"/>
    <mergeCell ref="AQ261:AV261"/>
    <mergeCell ref="AW261:BD261"/>
    <mergeCell ref="BE261:BL261"/>
    <mergeCell ref="A257:BL257"/>
    <mergeCell ref="A258:BL258"/>
    <mergeCell ref="A259:F260"/>
    <mergeCell ref="G259:S260"/>
    <mergeCell ref="T259:Y260"/>
    <mergeCell ref="Z259:AD260"/>
    <mergeCell ref="AE259:AJ260"/>
    <mergeCell ref="AK259:AP260"/>
    <mergeCell ref="AQ259:AV260"/>
    <mergeCell ref="AW259:BD260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T251:AW252"/>
    <mergeCell ref="AX251:BG251"/>
    <mergeCell ref="BH251:BL252"/>
    <mergeCell ref="Z252:AD252"/>
    <mergeCell ref="AE252:AI252"/>
    <mergeCell ref="AX252:BB252"/>
    <mergeCell ref="BC252:BG252"/>
    <mergeCell ref="A249:BL249"/>
    <mergeCell ref="A250:F252"/>
    <mergeCell ref="G250:P252"/>
    <mergeCell ref="Q250:AN250"/>
    <mergeCell ref="AO250:BL250"/>
    <mergeCell ref="Q251:U252"/>
    <mergeCell ref="V251:Y252"/>
    <mergeCell ref="Z251:AI251"/>
    <mergeCell ref="AJ251:AN252"/>
    <mergeCell ref="AO251:AS252"/>
    <mergeCell ref="AK246:AP246"/>
    <mergeCell ref="AQ246:AV246"/>
    <mergeCell ref="AW246:BA246"/>
    <mergeCell ref="BB246:BF246"/>
    <mergeCell ref="BG246:BL246"/>
    <mergeCell ref="A248:BL248"/>
    <mergeCell ref="AK245:AP245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K244:AP244"/>
    <mergeCell ref="AQ244:AV244"/>
    <mergeCell ref="AW244:BA244"/>
    <mergeCell ref="BB244:BF244"/>
    <mergeCell ref="BG244:BL244"/>
    <mergeCell ref="A245:F245"/>
    <mergeCell ref="G245:S245"/>
    <mergeCell ref="T245:Y245"/>
    <mergeCell ref="Z245:AD245"/>
    <mergeCell ref="AE245:AJ245"/>
    <mergeCell ref="AQ242:AV243"/>
    <mergeCell ref="AW242:BF242"/>
    <mergeCell ref="BG242:BL243"/>
    <mergeCell ref="AW243:BA243"/>
    <mergeCell ref="BB243:BF243"/>
    <mergeCell ref="A244:F244"/>
    <mergeCell ref="G244:S244"/>
    <mergeCell ref="T244:Y244"/>
    <mergeCell ref="Z244:AD244"/>
    <mergeCell ref="AE244:AJ244"/>
    <mergeCell ref="A242:F243"/>
    <mergeCell ref="G242:S243"/>
    <mergeCell ref="T242:Y243"/>
    <mergeCell ref="Z242:AD243"/>
    <mergeCell ref="AE242:AJ243"/>
    <mergeCell ref="AK242:AP243"/>
    <mergeCell ref="BP232:BS232"/>
    <mergeCell ref="A235:BL235"/>
    <mergeCell ref="A236:BL236"/>
    <mergeCell ref="A239:BL239"/>
    <mergeCell ref="A240:BL240"/>
    <mergeCell ref="A241:BL241"/>
    <mergeCell ref="AO232:AR232"/>
    <mergeCell ref="AS232:AW232"/>
    <mergeCell ref="AX232:BA232"/>
    <mergeCell ref="BB232:BF232"/>
    <mergeCell ref="BG232:BJ232"/>
    <mergeCell ref="BK232:BO232"/>
    <mergeCell ref="BB231:BF231"/>
    <mergeCell ref="BG231:BJ231"/>
    <mergeCell ref="BK231:BO231"/>
    <mergeCell ref="BP231:BS231"/>
    <mergeCell ref="A232:M232"/>
    <mergeCell ref="N232:U232"/>
    <mergeCell ref="V232:Z232"/>
    <mergeCell ref="AA232:AE232"/>
    <mergeCell ref="AF232:AI232"/>
    <mergeCell ref="AJ232:AN232"/>
    <mergeCell ref="BP230:BS230"/>
    <mergeCell ref="A231:M231"/>
    <mergeCell ref="N231:U231"/>
    <mergeCell ref="V231:Z231"/>
    <mergeCell ref="AA231:AE231"/>
    <mergeCell ref="AF231:AI231"/>
    <mergeCell ref="AJ231:AN231"/>
    <mergeCell ref="AO231:AR231"/>
    <mergeCell ref="AS231:AW231"/>
    <mergeCell ref="AX231:BA231"/>
    <mergeCell ref="AO230:AR230"/>
    <mergeCell ref="AS230:AW230"/>
    <mergeCell ref="AX230:BA230"/>
    <mergeCell ref="BB230:BF230"/>
    <mergeCell ref="BG230:BJ230"/>
    <mergeCell ref="BK230:BO230"/>
    <mergeCell ref="BB229:BF229"/>
    <mergeCell ref="BG229:BJ229"/>
    <mergeCell ref="BK229:BO229"/>
    <mergeCell ref="BP229:BS229"/>
    <mergeCell ref="A230:M230"/>
    <mergeCell ref="N230:U230"/>
    <mergeCell ref="V230:Z230"/>
    <mergeCell ref="AA230:AE230"/>
    <mergeCell ref="AF230:AI230"/>
    <mergeCell ref="AJ230:AN230"/>
    <mergeCell ref="AA229:AE229"/>
    <mergeCell ref="AF229:AI229"/>
    <mergeCell ref="AJ229:AN229"/>
    <mergeCell ref="AO229:AR229"/>
    <mergeCell ref="AS229:AW229"/>
    <mergeCell ref="AX229:BA229"/>
    <mergeCell ref="A226:BL226"/>
    <mergeCell ref="A227:BM227"/>
    <mergeCell ref="A228:M229"/>
    <mergeCell ref="N228:U229"/>
    <mergeCell ref="V228:Z229"/>
    <mergeCell ref="AA228:AI228"/>
    <mergeCell ref="AJ228:AR228"/>
    <mergeCell ref="AS228:BA228"/>
    <mergeCell ref="BB228:BJ228"/>
    <mergeCell ref="BK228:BS228"/>
    <mergeCell ref="AZ222:BD222"/>
    <mergeCell ref="A223:F223"/>
    <mergeCell ref="G223:S223"/>
    <mergeCell ref="T223:Z223"/>
    <mergeCell ref="AA223:AE223"/>
    <mergeCell ref="AF223:AJ223"/>
    <mergeCell ref="AK223:AO223"/>
    <mergeCell ref="AP223:AT223"/>
    <mergeCell ref="AU223:AY223"/>
    <mergeCell ref="AZ223:BD223"/>
    <mergeCell ref="AU221:AY221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P220:AT220"/>
    <mergeCell ref="AU220:AY220"/>
    <mergeCell ref="AZ220:BD220"/>
    <mergeCell ref="A221:F221"/>
    <mergeCell ref="G221:S221"/>
    <mergeCell ref="T221:Z221"/>
    <mergeCell ref="AA221:AE221"/>
    <mergeCell ref="AF221:AJ221"/>
    <mergeCell ref="AK221:AO221"/>
    <mergeCell ref="AP221:AT221"/>
    <mergeCell ref="A217:BL217"/>
    <mergeCell ref="A218:BD218"/>
    <mergeCell ref="A219:F220"/>
    <mergeCell ref="G219:S220"/>
    <mergeCell ref="T219:Z220"/>
    <mergeCell ref="AA219:AO219"/>
    <mergeCell ref="AP219:BD219"/>
    <mergeCell ref="AA220:AE220"/>
    <mergeCell ref="AF220:AJ220"/>
    <mergeCell ref="AK220:AO220"/>
    <mergeCell ref="AP215:AT215"/>
    <mergeCell ref="AU215:AY215"/>
    <mergeCell ref="AZ215:BD215"/>
    <mergeCell ref="BE215:BI215"/>
    <mergeCell ref="BJ215:BN215"/>
    <mergeCell ref="BO215:BS215"/>
    <mergeCell ref="A215:F215"/>
    <mergeCell ref="G215:S215"/>
    <mergeCell ref="T215:Z215"/>
    <mergeCell ref="AA215:AE215"/>
    <mergeCell ref="AF215:AJ215"/>
    <mergeCell ref="AK215:AO215"/>
    <mergeCell ref="AP214:AT214"/>
    <mergeCell ref="AU214:AY214"/>
    <mergeCell ref="AZ214:BD214"/>
    <mergeCell ref="BE214:BI214"/>
    <mergeCell ref="BJ214:BN214"/>
    <mergeCell ref="BO214:BS214"/>
    <mergeCell ref="A214:F214"/>
    <mergeCell ref="G214:S214"/>
    <mergeCell ref="T214:Z214"/>
    <mergeCell ref="AA214:AE214"/>
    <mergeCell ref="AF214:AJ214"/>
    <mergeCell ref="AK214:AO214"/>
    <mergeCell ref="AP213:AT213"/>
    <mergeCell ref="AU213:AY213"/>
    <mergeCell ref="AZ213:BD213"/>
    <mergeCell ref="BE213:BI213"/>
    <mergeCell ref="BJ213:BN213"/>
    <mergeCell ref="BO213:BS213"/>
    <mergeCell ref="A213:F213"/>
    <mergeCell ref="G213:S213"/>
    <mergeCell ref="T213:Z213"/>
    <mergeCell ref="AA213:AE213"/>
    <mergeCell ref="AF213:AJ213"/>
    <mergeCell ref="AK213:AO213"/>
    <mergeCell ref="AP212:AT212"/>
    <mergeCell ref="AU212:AY212"/>
    <mergeCell ref="AZ212:BD212"/>
    <mergeCell ref="BE212:BI212"/>
    <mergeCell ref="BJ212:BN212"/>
    <mergeCell ref="BO212:BS212"/>
    <mergeCell ref="A210:BS210"/>
    <mergeCell ref="A211:F212"/>
    <mergeCell ref="G211:S212"/>
    <mergeCell ref="T211:Z212"/>
    <mergeCell ref="AA211:AO211"/>
    <mergeCell ref="AP211:BD211"/>
    <mergeCell ref="BE211:BS211"/>
    <mergeCell ref="AA212:AE212"/>
    <mergeCell ref="AF212:AJ212"/>
    <mergeCell ref="AK212:AO212"/>
    <mergeCell ref="BA200:BC200"/>
    <mergeCell ref="BD200:BF200"/>
    <mergeCell ref="BG200:BI200"/>
    <mergeCell ref="BJ200:BL200"/>
    <mergeCell ref="A208:BL208"/>
    <mergeCell ref="A209:BS209"/>
    <mergeCell ref="AF201:AH201"/>
    <mergeCell ref="AI201:AK201"/>
    <mergeCell ref="AL201:AN201"/>
    <mergeCell ref="AO201:AQ201"/>
    <mergeCell ref="AI200:AK200"/>
    <mergeCell ref="AL200:AN200"/>
    <mergeCell ref="AO200:AQ200"/>
    <mergeCell ref="AR200:AT200"/>
    <mergeCell ref="AU200:AW200"/>
    <mergeCell ref="AX200:AZ200"/>
    <mergeCell ref="BA199:BC199"/>
    <mergeCell ref="BD199:BF199"/>
    <mergeCell ref="BG199:BI199"/>
    <mergeCell ref="BJ199:BL199"/>
    <mergeCell ref="A200:C200"/>
    <mergeCell ref="D200:V200"/>
    <mergeCell ref="W200:Y200"/>
    <mergeCell ref="Z200:AB200"/>
    <mergeCell ref="AC200:AE200"/>
    <mergeCell ref="AF200:AH200"/>
    <mergeCell ref="AI199:AK199"/>
    <mergeCell ref="AL199:AN199"/>
    <mergeCell ref="AO199:AQ199"/>
    <mergeCell ref="AR199:AT199"/>
    <mergeCell ref="AU199:AW199"/>
    <mergeCell ref="AX199:AZ199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A198:C198"/>
    <mergeCell ref="D198:V198"/>
    <mergeCell ref="W198:Y198"/>
    <mergeCell ref="Z198:AB198"/>
    <mergeCell ref="AC198:AE198"/>
    <mergeCell ref="AF198:AH198"/>
    <mergeCell ref="BJ196:BL197"/>
    <mergeCell ref="W197:Y197"/>
    <mergeCell ref="Z197:AB197"/>
    <mergeCell ref="AC197:AE197"/>
    <mergeCell ref="AF197:AH197"/>
    <mergeCell ref="AI197:AK197"/>
    <mergeCell ref="AL197:AN197"/>
    <mergeCell ref="AO197:AQ197"/>
    <mergeCell ref="AR197:AT197"/>
    <mergeCell ref="BG195:BL195"/>
    <mergeCell ref="W196:AB196"/>
    <mergeCell ref="AC196:AH196"/>
    <mergeCell ref="AI196:AN196"/>
    <mergeCell ref="AO196:AT196"/>
    <mergeCell ref="AU196:AW197"/>
    <mergeCell ref="AX196:AZ197"/>
    <mergeCell ref="BA196:BC197"/>
    <mergeCell ref="BD196:BF197"/>
    <mergeCell ref="BG196:BI197"/>
    <mergeCell ref="A195:C197"/>
    <mergeCell ref="D195:V197"/>
    <mergeCell ref="W195:AH195"/>
    <mergeCell ref="AI195:AT195"/>
    <mergeCell ref="AU195:AZ195"/>
    <mergeCell ref="BA195:BF195"/>
    <mergeCell ref="AT180:AX180"/>
    <mergeCell ref="AY180:BC180"/>
    <mergeCell ref="BD180:BH180"/>
    <mergeCell ref="BI180:BM180"/>
    <mergeCell ref="BN180:BR180"/>
    <mergeCell ref="A194:BL194"/>
    <mergeCell ref="BI181:BM181"/>
    <mergeCell ref="BN181:BR181"/>
    <mergeCell ref="A182:T182"/>
    <mergeCell ref="U182:Y182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176:T177"/>
    <mergeCell ref="U176:AD176"/>
    <mergeCell ref="AE176:AN176"/>
    <mergeCell ref="AO176:AX176"/>
    <mergeCell ref="AY176:BH176"/>
    <mergeCell ref="BI176:BR176"/>
    <mergeCell ref="U177:Y177"/>
    <mergeCell ref="Z177:AD177"/>
    <mergeCell ref="AE177:AI177"/>
    <mergeCell ref="AJ177:AN177"/>
    <mergeCell ref="AP161:AT161"/>
    <mergeCell ref="AU161:AY161"/>
    <mergeCell ref="AZ161:BD161"/>
    <mergeCell ref="BE161:BI161"/>
    <mergeCell ref="A174:BL174"/>
    <mergeCell ref="A175:BR175"/>
    <mergeCell ref="BE162:BI162"/>
    <mergeCell ref="A163:C163"/>
    <mergeCell ref="D163:P163"/>
    <mergeCell ref="Q163:U163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BT143:BX143"/>
    <mergeCell ref="A156:BL156"/>
    <mergeCell ref="A157:C158"/>
    <mergeCell ref="D157:P158"/>
    <mergeCell ref="Q157:U158"/>
    <mergeCell ref="V157:AE158"/>
    <mergeCell ref="AF157:AT157"/>
    <mergeCell ref="AU157:BI157"/>
    <mergeCell ref="AF158:AJ158"/>
    <mergeCell ref="AK158:AO158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A141:C141"/>
    <mergeCell ref="D141:P141"/>
    <mergeCell ref="Q141:U141"/>
    <mergeCell ref="V141:AE141"/>
    <mergeCell ref="AF141:AJ141"/>
    <mergeCell ref="AK141:AO141"/>
    <mergeCell ref="BJ139:BX139"/>
    <mergeCell ref="AF140:AJ140"/>
    <mergeCell ref="AK140:AO140"/>
    <mergeCell ref="AP140:AT140"/>
    <mergeCell ref="AU140:AY140"/>
    <mergeCell ref="AZ140:BD140"/>
    <mergeCell ref="BE140:BI140"/>
    <mergeCell ref="BJ140:BN140"/>
    <mergeCell ref="BO140:BS140"/>
    <mergeCell ref="BT140:BX140"/>
    <mergeCell ref="A139:C140"/>
    <mergeCell ref="D139:P140"/>
    <mergeCell ref="Q139:U140"/>
    <mergeCell ref="V139:AE140"/>
    <mergeCell ref="AF139:AT139"/>
    <mergeCell ref="AU139:BI139"/>
    <mergeCell ref="AO131:AS131"/>
    <mergeCell ref="AT131:AX131"/>
    <mergeCell ref="AY131:BC131"/>
    <mergeCell ref="BD131:BH131"/>
    <mergeCell ref="A137:BL137"/>
    <mergeCell ref="A138:BL138"/>
    <mergeCell ref="AJ132:AN132"/>
    <mergeCell ref="AO132:AS132"/>
    <mergeCell ref="AT132:AX132"/>
    <mergeCell ref="AY132:BC132"/>
    <mergeCell ref="AO130:AS130"/>
    <mergeCell ref="AT130:AX130"/>
    <mergeCell ref="AY130:BC130"/>
    <mergeCell ref="BD130:BH130"/>
    <mergeCell ref="A131:C131"/>
    <mergeCell ref="D131:T131"/>
    <mergeCell ref="U131:Y131"/>
    <mergeCell ref="Z131:AD131"/>
    <mergeCell ref="AE131:AI131"/>
    <mergeCell ref="AJ131:AN131"/>
    <mergeCell ref="AO129:AS129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129:C129"/>
    <mergeCell ref="D129:T129"/>
    <mergeCell ref="U129:Y129"/>
    <mergeCell ref="Z129:AD129"/>
    <mergeCell ref="AE129:AI129"/>
    <mergeCell ref="AJ129:AN129"/>
    <mergeCell ref="AE128:AI128"/>
    <mergeCell ref="AJ128:AN128"/>
    <mergeCell ref="AO128:AS128"/>
    <mergeCell ref="AT128:AX128"/>
    <mergeCell ref="AY128:BC128"/>
    <mergeCell ref="BD128:BH128"/>
    <mergeCell ref="BQ120:BT120"/>
    <mergeCell ref="BU120:BY120"/>
    <mergeCell ref="A125:BL125"/>
    <mergeCell ref="A126:BH126"/>
    <mergeCell ref="A127:C128"/>
    <mergeCell ref="D127:T128"/>
    <mergeCell ref="U127:AN127"/>
    <mergeCell ref="AO127:BH127"/>
    <mergeCell ref="U128:Y128"/>
    <mergeCell ref="Z128:AD128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AX119:BA119"/>
    <mergeCell ref="BB119:BF119"/>
    <mergeCell ref="BG119:BK119"/>
    <mergeCell ref="BL119:BP119"/>
    <mergeCell ref="BQ119:BT119"/>
    <mergeCell ref="BU119:BY119"/>
    <mergeCell ref="BQ118:BT118"/>
    <mergeCell ref="BU118:BY118"/>
    <mergeCell ref="A119:C119"/>
    <mergeCell ref="D119:T119"/>
    <mergeCell ref="U119:Y119"/>
    <mergeCell ref="Z119:AD119"/>
    <mergeCell ref="AE119:AH119"/>
    <mergeCell ref="AI119:AM119"/>
    <mergeCell ref="AN119:AR119"/>
    <mergeCell ref="AS119:AW119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U118:Y118"/>
    <mergeCell ref="Z118:AD118"/>
    <mergeCell ref="AE118:AH118"/>
    <mergeCell ref="AI118:AM118"/>
    <mergeCell ref="AX117:BA117"/>
    <mergeCell ref="BB117:BF117"/>
    <mergeCell ref="BG117:BK117"/>
    <mergeCell ref="BL117:BP117"/>
    <mergeCell ref="BQ117:BT117"/>
    <mergeCell ref="BU117:BY117"/>
    <mergeCell ref="U117:Y117"/>
    <mergeCell ref="Z117:AD117"/>
    <mergeCell ref="AE117:AH117"/>
    <mergeCell ref="AI117:AM117"/>
    <mergeCell ref="AN117:AR117"/>
    <mergeCell ref="AS117:AW117"/>
    <mergeCell ref="BB110:BF110"/>
    <mergeCell ref="BG110:BK110"/>
    <mergeCell ref="A113:BL113"/>
    <mergeCell ref="A114:BL114"/>
    <mergeCell ref="A115:BY115"/>
    <mergeCell ref="A116:C117"/>
    <mergeCell ref="D116:T117"/>
    <mergeCell ref="U116:AM116"/>
    <mergeCell ref="AN116:BF116"/>
    <mergeCell ref="BG116:BY116"/>
    <mergeCell ref="BB109:BF109"/>
    <mergeCell ref="BG109:BK109"/>
    <mergeCell ref="A110:E110"/>
    <mergeCell ref="F110:W110"/>
    <mergeCell ref="X110:AB110"/>
    <mergeCell ref="AC110:AG110"/>
    <mergeCell ref="AH110:AL110"/>
    <mergeCell ref="AM110:AQ110"/>
    <mergeCell ref="AR110:AV110"/>
    <mergeCell ref="AW110:BA110"/>
    <mergeCell ref="BB108:BF108"/>
    <mergeCell ref="BG108:BK108"/>
    <mergeCell ref="A109:E109"/>
    <mergeCell ref="F109:W109"/>
    <mergeCell ref="X109:AB109"/>
    <mergeCell ref="AC109:AG109"/>
    <mergeCell ref="AH109:AL109"/>
    <mergeCell ref="AM109:AQ109"/>
    <mergeCell ref="AR109:AV109"/>
    <mergeCell ref="AW109:BA109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A106:E107"/>
    <mergeCell ref="F106:W107"/>
    <mergeCell ref="X106:AQ106"/>
    <mergeCell ref="AR106:BK106"/>
    <mergeCell ref="X107:AB107"/>
    <mergeCell ref="AC107:AG107"/>
    <mergeCell ref="AH107:AL107"/>
    <mergeCell ref="AM107:AQ107"/>
    <mergeCell ref="AR107:AV107"/>
    <mergeCell ref="AW107:BA107"/>
    <mergeCell ref="AR90:AV90"/>
    <mergeCell ref="AW90:BA90"/>
    <mergeCell ref="BB90:BF90"/>
    <mergeCell ref="BG90:BK90"/>
    <mergeCell ref="A104:BL104"/>
    <mergeCell ref="A105:BK105"/>
    <mergeCell ref="AM91:AQ91"/>
    <mergeCell ref="AR91:AV91"/>
    <mergeCell ref="AW91:BA91"/>
    <mergeCell ref="BB91:BF91"/>
    <mergeCell ref="AR89:AV89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88:AV88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88:D88"/>
    <mergeCell ref="E88:W88"/>
    <mergeCell ref="X88:AB88"/>
    <mergeCell ref="AC88:AG88"/>
    <mergeCell ref="AH88:AL88"/>
    <mergeCell ref="AM88:AQ88"/>
    <mergeCell ref="AH87:AL87"/>
    <mergeCell ref="AM87:AQ87"/>
    <mergeCell ref="AR87:AV87"/>
    <mergeCell ref="AW87:BA87"/>
    <mergeCell ref="BB87:BF87"/>
    <mergeCell ref="BG87:BK87"/>
    <mergeCell ref="BQ82:BT82"/>
    <mergeCell ref="BU82:BY82"/>
    <mergeCell ref="A84:BL84"/>
    <mergeCell ref="A85:BK85"/>
    <mergeCell ref="A86:D87"/>
    <mergeCell ref="E86:W87"/>
    <mergeCell ref="X86:AQ86"/>
    <mergeCell ref="AR86:BK86"/>
    <mergeCell ref="X87:AB87"/>
    <mergeCell ref="AC87:AG87"/>
    <mergeCell ref="AN82:AR82"/>
    <mergeCell ref="AS82:AW82"/>
    <mergeCell ref="AX82:BA82"/>
    <mergeCell ref="BB82:BF82"/>
    <mergeCell ref="BG82:BK82"/>
    <mergeCell ref="BL82:BP82"/>
    <mergeCell ref="A82:E82"/>
    <mergeCell ref="F82:T82"/>
    <mergeCell ref="U82:Y82"/>
    <mergeCell ref="Z82:AD82"/>
    <mergeCell ref="AE82:AH82"/>
    <mergeCell ref="AI82:AM82"/>
    <mergeCell ref="AX81:BA81"/>
    <mergeCell ref="BB81:BF81"/>
    <mergeCell ref="BG81:BK81"/>
    <mergeCell ref="BL81:BP81"/>
    <mergeCell ref="BQ81:BT81"/>
    <mergeCell ref="BU81:BY81"/>
    <mergeCell ref="BQ80:BT80"/>
    <mergeCell ref="BU80:BY80"/>
    <mergeCell ref="A81:E81"/>
    <mergeCell ref="F81:T81"/>
    <mergeCell ref="U81:Y81"/>
    <mergeCell ref="Z81:AD81"/>
    <mergeCell ref="AE81:AH81"/>
    <mergeCell ref="AI81:AM81"/>
    <mergeCell ref="AN81:AR81"/>
    <mergeCell ref="AS81:AW81"/>
    <mergeCell ref="AN80:AR80"/>
    <mergeCell ref="AS80:AW80"/>
    <mergeCell ref="AX80:BA80"/>
    <mergeCell ref="BB80:BF80"/>
    <mergeCell ref="BG80:BK80"/>
    <mergeCell ref="BL80:BP80"/>
    <mergeCell ref="BG79:BK79"/>
    <mergeCell ref="BL79:BP79"/>
    <mergeCell ref="BQ79:BT79"/>
    <mergeCell ref="BU79:BY79"/>
    <mergeCell ref="A80:E80"/>
    <mergeCell ref="F80:T80"/>
    <mergeCell ref="U80:Y80"/>
    <mergeCell ref="Z80:AD80"/>
    <mergeCell ref="AE80:AH80"/>
    <mergeCell ref="AI80:AM80"/>
    <mergeCell ref="AE79:AH79"/>
    <mergeCell ref="AI79:AM79"/>
    <mergeCell ref="AN79:AR79"/>
    <mergeCell ref="AS79:AW79"/>
    <mergeCell ref="AX79:BA79"/>
    <mergeCell ref="BB79:BF79"/>
    <mergeCell ref="BU62:BY62"/>
    <mergeCell ref="A76:BL76"/>
    <mergeCell ref="A77:BY77"/>
    <mergeCell ref="A78:E79"/>
    <mergeCell ref="F78:T79"/>
    <mergeCell ref="U78:AM78"/>
    <mergeCell ref="AN78:BF78"/>
    <mergeCell ref="BG78:BY78"/>
    <mergeCell ref="U79:Y79"/>
    <mergeCell ref="Z79:AD79"/>
    <mergeCell ref="AS62:AW62"/>
    <mergeCell ref="AX62:BA62"/>
    <mergeCell ref="BB62:BF62"/>
    <mergeCell ref="BG62:BK62"/>
    <mergeCell ref="BL62:BP62"/>
    <mergeCell ref="BQ62:BT62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A58:D59"/>
    <mergeCell ref="E58:T59"/>
    <mergeCell ref="U58:AM58"/>
    <mergeCell ref="AN58:BF58"/>
    <mergeCell ref="BG58:BY58"/>
    <mergeCell ref="U59:Y59"/>
    <mergeCell ref="Z59:AD59"/>
    <mergeCell ref="AE59:AH59"/>
    <mergeCell ref="AI59:AM59"/>
    <mergeCell ref="AN59:AR59"/>
    <mergeCell ref="AW45:BA45"/>
    <mergeCell ref="BB45:BF45"/>
    <mergeCell ref="BG45:BK45"/>
    <mergeCell ref="A55:BY55"/>
    <mergeCell ref="A56:BY56"/>
    <mergeCell ref="A57:BY57"/>
    <mergeCell ref="AW46:BA46"/>
    <mergeCell ref="BB46:BF46"/>
    <mergeCell ref="BG46:BK46"/>
    <mergeCell ref="A47:D47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BB30:BF30"/>
    <mergeCell ref="BG30:BK30"/>
    <mergeCell ref="BL30:BP30"/>
    <mergeCell ref="BQ30:BT30"/>
    <mergeCell ref="BU30:BY30"/>
    <mergeCell ref="A39:BL39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0:A123 A131:A134 A200:A205">
    <cfRule type="cellIs" dxfId="3" priority="3" stopIfTrue="1" operator="equal">
      <formula>A119</formula>
    </cfRule>
  </conditionalFormatting>
  <conditionalFormatting sqref="A143:C154 A161:C172">
    <cfRule type="cellIs" dxfId="2" priority="1" stopIfTrue="1" operator="equal">
      <formula>A142</formula>
    </cfRule>
    <cfRule type="cellIs" dxfId="1" priority="2" stopIfTrue="1" operator="equal">
      <formula>0</formula>
    </cfRule>
  </conditionalFormatting>
  <conditionalFormatting sqref="A135">
    <cfRule type="cellIs" dxfId="0" priority="5" stopIfTrue="1" operator="equal">
      <formula>A131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КПК0110150</vt:lpstr>
      <vt:lpstr>'Додаток2 КПК0110150'!Область_печати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2025-02-05T08:33:54Z</dcterms:modified>
</cp:coreProperties>
</file>